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8616" windowHeight="6228"/>
  </bookViews>
  <sheets>
    <sheet name="zved" sheetId="1" r:id="rId1"/>
  </sheets>
  <definedNames>
    <definedName name="_xlnm.Print_Titles" localSheetId="0">zved!$10:$12</definedName>
    <definedName name="_xlnm.Print_Area" localSheetId="0">zved!$A$1:$L$269</definedName>
  </definedNames>
  <calcPr calcId="124519"/>
</workbook>
</file>

<file path=xl/calcChain.xml><?xml version="1.0" encoding="utf-8"?>
<calcChain xmlns="http://schemas.openxmlformats.org/spreadsheetml/2006/main">
  <c r="L264" i="1"/>
  <c r="L258"/>
  <c r="L257"/>
  <c r="L255"/>
  <c r="L253"/>
  <c r="L234"/>
  <c r="L232"/>
  <c r="L231"/>
  <c r="L230"/>
  <c r="L229"/>
  <c r="L228"/>
  <c r="L227"/>
  <c r="L226"/>
  <c r="L225"/>
  <c r="L222"/>
  <c r="L221"/>
  <c r="L220"/>
  <c r="L219"/>
  <c r="L218"/>
  <c r="L217"/>
  <c r="L216"/>
  <c r="L215"/>
  <c r="L214"/>
  <c r="L213"/>
  <c r="L212"/>
  <c r="L211"/>
  <c r="L210"/>
  <c r="L209"/>
  <c r="L208"/>
  <c r="L207"/>
  <c r="L206"/>
  <c r="L203"/>
  <c r="L201"/>
  <c r="L200"/>
  <c r="L198"/>
  <c r="L195"/>
  <c r="L194"/>
  <c r="L192"/>
  <c r="L191"/>
  <c r="L190"/>
  <c r="L189"/>
  <c r="L188"/>
  <c r="L187"/>
  <c r="L186"/>
  <c r="L185"/>
  <c r="L184"/>
  <c r="L183"/>
  <c r="L182"/>
  <c r="L181"/>
  <c r="L180"/>
  <c r="L179"/>
  <c r="L178"/>
  <c r="L177"/>
  <c r="L176"/>
  <c r="L175"/>
  <c r="L174"/>
  <c r="L173"/>
  <c r="L172"/>
  <c r="L171"/>
  <c r="L170"/>
  <c r="L169"/>
  <c r="L168"/>
  <c r="L167"/>
  <c r="L166"/>
  <c r="L165"/>
  <c r="L164"/>
  <c r="L163"/>
  <c r="L162"/>
  <c r="L161"/>
  <c r="L160"/>
  <c r="L159"/>
  <c r="L158"/>
  <c r="L157"/>
  <c r="L156"/>
  <c r="L155"/>
  <c r="L154"/>
  <c r="L153"/>
  <c r="L152"/>
  <c r="L151"/>
  <c r="L150"/>
  <c r="L149"/>
  <c r="L148"/>
  <c r="L147"/>
  <c r="L146"/>
  <c r="L145"/>
  <c r="L144"/>
  <c r="L143"/>
  <c r="L142"/>
  <c r="L141"/>
  <c r="L140"/>
  <c r="L139"/>
  <c r="L138"/>
  <c r="L137"/>
  <c r="L136"/>
  <c r="L135"/>
  <c r="L134"/>
  <c r="L133"/>
  <c r="L132"/>
  <c r="L131"/>
  <c r="L130"/>
  <c r="L129"/>
  <c r="L128"/>
  <c r="L127"/>
  <c r="L126"/>
  <c r="L125"/>
  <c r="L124"/>
  <c r="L123"/>
  <c r="L122"/>
  <c r="L121"/>
  <c r="L120"/>
  <c r="L119"/>
  <c r="L118"/>
  <c r="L117"/>
  <c r="L116"/>
  <c r="L114"/>
  <c r="L113"/>
  <c r="L111"/>
  <c r="L110"/>
  <c r="L109"/>
  <c r="L108"/>
  <c r="L107"/>
  <c r="L105"/>
  <c r="L104"/>
  <c r="L103"/>
  <c r="L102"/>
  <c r="L101"/>
  <c r="L100"/>
  <c r="L99"/>
  <c r="L98"/>
  <c r="L94"/>
  <c r="L93"/>
  <c r="L89"/>
  <c r="L87"/>
  <c r="L86"/>
  <c r="L85"/>
  <c r="L83"/>
  <c r="L82"/>
  <c r="L81"/>
  <c r="L79"/>
  <c r="L77"/>
  <c r="L76"/>
  <c r="L75"/>
  <c r="L74"/>
  <c r="L73"/>
  <c r="L72"/>
  <c r="L71"/>
  <c r="L70"/>
  <c r="L69"/>
  <c r="L67"/>
  <c r="L66"/>
  <c r="L65"/>
  <c r="L62"/>
  <c r="L61"/>
  <c r="L60"/>
  <c r="L59"/>
  <c r="L58"/>
  <c r="L57"/>
  <c r="L56"/>
  <c r="L55"/>
  <c r="L54"/>
  <c r="L53"/>
  <c r="L52"/>
  <c r="L51"/>
  <c r="L50"/>
  <c r="L48"/>
  <c r="L47"/>
  <c r="L46"/>
  <c r="L45"/>
  <c r="L44"/>
  <c r="L43"/>
  <c r="L42"/>
  <c r="L41"/>
  <c r="L40"/>
  <c r="L39"/>
  <c r="L38"/>
  <c r="L37"/>
  <c r="L36"/>
  <c r="L35"/>
  <c r="L34"/>
  <c r="L33"/>
  <c r="L32"/>
  <c r="L31"/>
  <c r="L30"/>
  <c r="L29"/>
  <c r="L28"/>
  <c r="L27"/>
  <c r="L26"/>
  <c r="L25"/>
  <c r="L24"/>
  <c r="L23"/>
  <c r="L20"/>
  <c r="L19"/>
  <c r="L18"/>
  <c r="L17"/>
  <c r="L16"/>
  <c r="L15"/>
  <c r="L14"/>
  <c r="I264"/>
  <c r="I263"/>
  <c r="I258"/>
  <c r="I257"/>
  <c r="I255"/>
  <c r="I253"/>
  <c r="I232"/>
  <c r="I228"/>
  <c r="I227"/>
  <c r="I226"/>
  <c r="I225"/>
  <c r="I222"/>
  <c r="I221"/>
  <c r="I214"/>
  <c r="I208"/>
  <c r="I207"/>
  <c r="I206"/>
  <c r="I203"/>
  <c r="I201"/>
  <c r="I200"/>
  <c r="I198"/>
  <c r="I195"/>
  <c r="I190"/>
  <c r="I188"/>
  <c r="I185"/>
  <c r="I184"/>
  <c r="I158"/>
  <c r="I157"/>
  <c r="I151"/>
  <c r="I144"/>
  <c r="I143"/>
  <c r="I142"/>
  <c r="I134"/>
  <c r="I132"/>
  <c r="I131"/>
  <c r="I128"/>
  <c r="I127"/>
  <c r="I126"/>
  <c r="I125"/>
  <c r="I117"/>
  <c r="I116"/>
  <c r="I114"/>
  <c r="I108"/>
  <c r="I102"/>
  <c r="I101"/>
  <c r="I100"/>
  <c r="I99"/>
  <c r="I98"/>
  <c r="I94"/>
  <c r="I93"/>
  <c r="I89"/>
  <c r="I87"/>
  <c r="I86"/>
  <c r="I85"/>
  <c r="I61"/>
  <c r="I60"/>
  <c r="I59"/>
  <c r="I58"/>
  <c r="I57"/>
  <c r="I56"/>
  <c r="I14"/>
  <c r="F232"/>
  <c r="F231"/>
  <c r="F230"/>
  <c r="F229"/>
  <c r="F228"/>
  <c r="F227"/>
  <c r="F226"/>
  <c r="F225"/>
  <c r="F220"/>
  <c r="F219"/>
  <c r="F218"/>
  <c r="F217"/>
  <c r="F216"/>
  <c r="F215"/>
  <c r="F214"/>
  <c r="F213"/>
  <c r="F212"/>
  <c r="F211"/>
  <c r="F210"/>
  <c r="F209"/>
  <c r="F208"/>
  <c r="F207"/>
  <c r="F206"/>
  <c r="F195"/>
  <c r="F194"/>
  <c r="F192"/>
  <c r="F191"/>
  <c r="F190"/>
  <c r="F188"/>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4"/>
  <c r="F113"/>
  <c r="F111"/>
  <c r="F110"/>
  <c r="F109"/>
  <c r="F108"/>
  <c r="F107"/>
  <c r="F105"/>
  <c r="F104"/>
  <c r="F103"/>
  <c r="F102"/>
  <c r="F83"/>
  <c r="F82"/>
  <c r="F81"/>
  <c r="F79"/>
  <c r="F78"/>
  <c r="F77"/>
  <c r="F76"/>
  <c r="F75"/>
  <c r="F74"/>
  <c r="F73"/>
  <c r="F72"/>
  <c r="F71"/>
  <c r="F70"/>
  <c r="F69"/>
  <c r="F67"/>
  <c r="F66"/>
  <c r="F65"/>
  <c r="F62"/>
  <c r="F61"/>
  <c r="F55"/>
  <c r="F54"/>
  <c r="F53"/>
  <c r="F52"/>
  <c r="F51"/>
  <c r="F50"/>
  <c r="F48"/>
  <c r="F47"/>
  <c r="F46"/>
  <c r="F45"/>
  <c r="F44"/>
  <c r="F43"/>
  <c r="F42"/>
  <c r="F41"/>
  <c r="F40"/>
  <c r="F39"/>
  <c r="F38"/>
  <c r="F37"/>
  <c r="F36"/>
  <c r="F35"/>
  <c r="F34"/>
  <c r="F33"/>
  <c r="F32"/>
  <c r="F31"/>
  <c r="F30"/>
  <c r="F29"/>
  <c r="F28"/>
  <c r="F27"/>
  <c r="F26"/>
  <c r="F25"/>
  <c r="F24"/>
  <c r="F23"/>
  <c r="F20"/>
  <c r="F19"/>
  <c r="F18"/>
  <c r="F17"/>
  <c r="F16"/>
  <c r="F15"/>
  <c r="F14"/>
</calcChain>
</file>

<file path=xl/sharedStrings.xml><?xml version="1.0" encoding="utf-8"?>
<sst xmlns="http://schemas.openxmlformats.org/spreadsheetml/2006/main" count="1037" uniqueCount="416">
  <si>
    <t/>
  </si>
  <si>
    <t>Найменування показника</t>
  </si>
  <si>
    <t>Код бюджетної класифікації</t>
  </si>
  <si>
    <t>Загальний фонд</t>
  </si>
  <si>
    <t>Спеціальний фонд</t>
  </si>
  <si>
    <t>Разом</t>
  </si>
  <si>
    <t>виконано за звітний період (рік)</t>
  </si>
  <si>
    <t>І. Доходи</t>
  </si>
  <si>
    <t>Податкові надходження</t>
  </si>
  <si>
    <t>10000000</t>
  </si>
  <si>
    <t>Податки на доходи, податки на прибуток, податки на збільшення ринкової вартості  </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</si>
  <si>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</si>
  <si>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</si>
  <si>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</si>
  <si>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</si>
  <si>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</si>
  <si>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</si>
  <si>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</si>
  <si>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</si>
  <si>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</si>
  <si>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</si>
  <si>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</si>
  <si>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прибуток підприємств  </t>
  </si>
  <si>
    <t>11020000</t>
  </si>
  <si>
    <t>Податок на прибуток підприємств та фінансових установ комунальної власності </t>
  </si>
  <si>
    <t>11020200</t>
  </si>
  <si>
    <t>Рентна плата та плата за використання інших природних ресурсів </t>
  </si>
  <si>
    <t>13000000</t>
  </si>
  <si>
    <t>Рентна плата за спеціальне використання лісових ресурсів </t>
  </si>
  <si>
    <t>13010000</t>
  </si>
  <si>
    <t>Рентна плата за спеціальне використання лісових ресурсів в частині деревини, заготовленої в порядку рубок головного користування </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</si>
  <si>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</si>
  <si>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</si>
  <si>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</si>
  <si>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Рентна плата за користування надрами загальнодержавного значення</t>
  </si>
  <si>
    <t>13030000</t>
  </si>
  <si>
    <t>Рентна плата за користування надрами для видобування інших корисних копалин загальнодержавного значення </t>
  </si>
  <si>
    <t>13030100</t>
  </si>
  <si>
    <t>Рентна плата за користування надрами місцевого значення</t>
  </si>
  <si>
    <t>13040000</t>
  </si>
  <si>
    <t>Рентна плата за користування надрами для видобування корисних копалин місцевого значення </t>
  </si>
  <si>
    <t>13040100</t>
  </si>
  <si>
    <t>Внутрішні податки на товари та послуги  </t>
  </si>
  <si>
    <t>14000000</t>
  </si>
  <si>
    <t>Акцизний податок з вироблених в Україні підакцизних товарів (продукції) </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</si>
  <si>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</si>
  <si>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</si>
  <si>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</si>
  <si>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</si>
  <si>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</si>
  <si>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</si>
  <si>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</si>
  <si>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</si>
  <si>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</si>
  <si>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14040100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</si>
  <si>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</si>
  <si>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14040200</t>
  </si>
  <si>
    <t>Місцеві податки та збори, що сплачуються (перераховуються) згідно з Податковим кодексом України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</si>
  <si>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</si>
  <si>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</si>
  <si>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</si>
  <si>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</si>
  <si>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</si>
  <si>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</si>
  <si>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</si>
  <si>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</si>
  <si>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</si>
  <si>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</si>
  <si>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</si>
  <si>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</si>
  <si>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</si>
  <si>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</si>
  <si>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</si>
  <si>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 </t>
  </si>
  <si>
    <t>18010700</t>
  </si>
  <si>
    <t>Орендна плата з фізичних осіб </t>
  </si>
  <si>
    <t>18010900</t>
  </si>
  <si>
    <t>Транспортний податок з юридичних осіб</t>
  </si>
  <si>
    <t>18011100</t>
  </si>
  <si>
    <t>Туристичний збір </t>
  </si>
  <si>
    <t>18030000</t>
  </si>
  <si>
    <t>Туристичний збір, сплачений юридичними особами </t>
  </si>
  <si>
    <t>18030100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</si>
  <si>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</si>
  <si>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</si>
  <si>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</si>
  <si>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</si>
  <si>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</si>
  <si>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</si>
  <si>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</si>
  <si>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</si>
  <si>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t>
  </si>
  <si>
    <t>19000000</t>
  </si>
  <si>
    <t>Екологічний податок</t>
  </si>
  <si>
    <t>19010000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</si>
  <si>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</si>
  <si>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</si>
  <si>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</si>
  <si>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</si>
  <si>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</si>
  <si>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</si>
  <si>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</si>
  <si>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</si>
  <si>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</si>
  <si>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</si>
  <si>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</si>
  <si>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</si>
  <si>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</si>
  <si>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</si>
  <si>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Інші надходження  </t>
  </si>
  <si>
    <t>21080000</t>
  </si>
  <si>
    <t>Адміністративні штрафи та інші санкції </t>
  </si>
  <si>
    <t>21081100</t>
  </si>
  <si>
    <t>Адміністративні штрафи та штрафні санкції за порушення законодавства у сфері виробництва та обігу алкогольних напоїв та тютюнових виробів </t>
  </si>
  <si>
    <t>21081500</t>
  </si>
  <si>
    <t>Надходження коштів від відшкодування втрат сільськогосподарського і лісогосподарського виробництва  </t>
  </si>
  <si>
    <t>21110000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</si>
  <si>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</si>
  <si>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</si>
  <si>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</si>
  <si>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</si>
  <si>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за проведення державної реєстрації юридичних осіб,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</si>
  <si>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</si>
  <si>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</si>
  <si>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</si>
  <si>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 </t>
  </si>
  <si>
    <t>22012600</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</si>
  <si>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</si>
  <si>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майновим комлексом та іншим майном, що перебуває в комунальній власності</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</si>
  <si>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</si>
  <si>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</si>
  <si>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</si>
  <si>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пов'язане з видачею та оформленням закордонних паспортів (посвідок) та паспортів громадян України  </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</si>
  <si>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t>
  </si>
  <si>
    <t>Інші неподаткові надходження</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</si>
  <si>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</si>
  <si>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Власні надходження бюджетних установ</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</si>
  <si>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</si>
  <si>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</si>
  <si>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</si>
  <si>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</si>
  <si>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</si>
  <si>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</si>
  <si>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</si>
  <si>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Доходи від операцій з капіталом  </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</si>
  <si>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</si>
  <si>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</si>
  <si>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</si>
  <si>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</si>
  <si>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</si>
  <si>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</si>
  <si>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Надходження коштів від Державного фонду дорогоцінних металів і дорогоцінного каміння  </t>
  </si>
  <si>
    <t>31020000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</si>
  <si>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</si>
  <si>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</si>
  <si>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</si>
  <si>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</si>
  <si>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 </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</si>
  <si>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</si>
  <si>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</si>
  <si>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</si>
  <si>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Разом доходів (без урахування міжбюджетних трансфертів)</t>
  </si>
  <si>
    <t>90010100</t>
  </si>
  <si>
    <t>Офіційні трансферти  </t>
  </si>
  <si>
    <t>40000000</t>
  </si>
  <si>
    <t>Від органів державного управління  </t>
  </si>
  <si>
    <t>41000000</t>
  </si>
  <si>
    <t>Субвенції</t>
  </si>
  <si>
    <t>41030000</t>
  </si>
  <si>
    <t>Субвенція з державного бюджету місцевим бюджетам на реалізацію проектів в рамках Програми з відновлення України</t>
  </si>
  <si>
    <t>41033100</t>
  </si>
  <si>
    <t>Освітня субвенція з державного бюджету місцевим бюджетам</t>
  </si>
  <si>
    <t>41033900</t>
  </si>
  <si>
    <t>Усього доходів з урахуванням міжбюджетних трансфертів з державного бюджету</t>
  </si>
  <si>
    <t>90010200</t>
  </si>
  <si>
    <t>Субвенції з місцевих бюджетів іншим місцевим бюджетам</t>
  </si>
  <si>
    <t>41050000</t>
  </si>
  <si>
    <t>Субвенція з місцевого бюджету на здійснення переданих видатків у сфері освіти за рахунок коштів освітньої субвенції</t>
  </si>
  <si>
    <t>41051000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</si>
  <si>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</si>
  <si>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41051200</t>
  </si>
  <si>
    <t>Субвенція з місцевого бюджету на компенсацію різниці в тарифах на теплову енергію, послуги з постачання теплової енергії та постачання гарячої води згідно із Законом України «Про особливості регулювання відносин на ринку природного газу та у сфері теплопостачання під час дії воєнного стану та подальшого відновлення їх функціонування», послуги з централізованого постачання холодної води та водовідведення (з використанням внутрішньобудинкових систем), послуги з централізованого водопостачання і централізованого водовідведення згідно із Законом України «Про заходи,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 за рахунок відповідної субвенції з державного бюджету</t>
  </si>
  <si>
    <t>41052900</t>
  </si>
  <si>
    <t>Інші субвенції з місцевого бюджету</t>
  </si>
  <si>
    <t>41053900</t>
  </si>
  <si>
    <t>Усього</t>
  </si>
  <si>
    <t>90010300</t>
  </si>
  <si>
    <t>ІІ. Видатки</t>
  </si>
  <si>
    <t>Державне управління</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</si>
  <si>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</si>
  <si>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0210150</t>
  </si>
  <si>
    <t>Керівництво і управління у відповідній сфері у містах (місті Києві), селищах, селах, територіальних громадах</t>
  </si>
  <si>
    <t>0610160</t>
  </si>
  <si>
    <t>0710160</t>
  </si>
  <si>
    <t>0810160</t>
  </si>
  <si>
    <t>1010160</t>
  </si>
  <si>
    <t>1210160</t>
  </si>
  <si>
    <t>3710160</t>
  </si>
  <si>
    <t>Інша діяльність у сфері державного управління</t>
  </si>
  <si>
    <t>0210180</t>
  </si>
  <si>
    <t>Освіта</t>
  </si>
  <si>
    <t>Надання дошкільної освіти</t>
  </si>
  <si>
    <t>0611010</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</si>
  <si>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</si>
  <si>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</si>
  <si>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0611021</t>
  </si>
  <si>
    <t>Надання загальної середньої освіти за рахунок освітньої субвенції</t>
  </si>
  <si>
    <t>0611031</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</si>
  <si>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</si>
  <si>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0611061</t>
  </si>
  <si>
    <t>Надання позашкільної освіти закладами позашкільної освіти, заходи із позашкільної роботи з дітьми</t>
  </si>
  <si>
    <t>0611070</t>
  </si>
  <si>
    <t>Надання спеціальної освіти мистецькими школами</t>
  </si>
  <si>
    <t>1011080</t>
  </si>
  <si>
    <t>Інші програми, заклади та заходи у сфері освіти</t>
  </si>
  <si>
    <t>Забезпечення діяльності інших закладів у сфері освіти</t>
  </si>
  <si>
    <t>0611141</t>
  </si>
  <si>
    <t>Інші програми та заходи у сфері освіти</t>
  </si>
  <si>
    <t>0611142</t>
  </si>
  <si>
    <t>Забезпечення діяльності інклюзивно-ресурсних центрів</t>
  </si>
  <si>
    <t>Забезпечення діяльності інклюзивно-ресурсних центрів за рахунок коштів місцевого бюджету</t>
  </si>
  <si>
    <t>0611151</t>
  </si>
  <si>
    <t>Забезпечення діяльності інклюзивно-ресурсних центрів за рахунок освітньої субвенції</t>
  </si>
  <si>
    <t>0611152</t>
  </si>
  <si>
    <t>Забезпечення діяльності центрів професійного розвитку педагогічних працівників</t>
  </si>
  <si>
    <t>0611160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</si>
  <si>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</si>
  <si>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</si>
  <si>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Охорона здоров'я</t>
  </si>
  <si>
    <t>Багатопрофільна стаціонарна медична допомога населенню</t>
  </si>
  <si>
    <t>0712010</t>
  </si>
  <si>
    <t>Первинна медична допомога населенню</t>
  </si>
  <si>
    <t>Первинна медична допомога населенню, що надається центрами первинної медичної (медико-санітарної) допомоги</t>
  </si>
  <si>
    <t>0712111</t>
  </si>
  <si>
    <t>Програми і централізовані заходи у галузі охорони здоров'я</t>
  </si>
  <si>
    <t>Програми і централізовані заходи боротьби з туберкульозом</t>
  </si>
  <si>
    <t>0712142</t>
  </si>
  <si>
    <t>Інші програми, заклади та заходи у сфері охорони здоров'я</t>
  </si>
  <si>
    <t>Інші програми та заходи у сфері охорони здоров'я</t>
  </si>
  <si>
    <t>0712152</t>
  </si>
  <si>
    <t>Соціальний захист та соціальне забезпечення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</si>
  <si>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</si>
  <si>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Надання інших пільг окремим категоріям громадян відповідно до законодавства</t>
  </si>
  <si>
    <t>0813031</t>
  </si>
  <si>
    <t>Компенсаційні виплати на пільговий проїзд автомобільним транспортом окремим категоріям громадян</t>
  </si>
  <si>
    <t>0213033</t>
  </si>
  <si>
    <t>Компенсаційні виплати за пільговий проїзд окремих категорій громадян на залізничному транспорті</t>
  </si>
  <si>
    <t>0213035</t>
  </si>
  <si>
    <t>Пільгове медичне обслуговування осіб, які постраждали внаслідок Чорнобильської катастрофи</t>
  </si>
  <si>
    <t>0813050</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</si>
  <si>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</si>
  <si>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</si>
  <si>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0813104</t>
  </si>
  <si>
    <t>Заклади і заходи з питань дітей та їх соціального захисту</t>
  </si>
  <si>
    <t>Заходи державної політики з питань дітей та їх соціального захисту</t>
  </si>
  <si>
    <t>0213112</t>
  </si>
  <si>
    <t>Здійснення соціальної роботи з вразливими категоріями населення</t>
  </si>
  <si>
    <t>Утримання та забезпечення діяльності центрів соціальних служб</t>
  </si>
  <si>
    <t>0813121</t>
  </si>
  <si>
    <t>Реалізація державної політики у молодіжній сфері</t>
  </si>
  <si>
    <t>Здійснення заходів та реалізація проектів на виконання Державної цільової соціальної програми 'Молодь України'</t>
  </si>
  <si>
    <t>0613131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</si>
  <si>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</si>
  <si>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0613140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</si>
  <si>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</si>
  <si>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0813160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</si>
  <si>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</si>
  <si>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0813180</t>
  </si>
  <si>
    <t>Інші заклади та заходи</t>
  </si>
  <si>
    <t>Інші заходи у сфері соціального захисту і соціального забезпечення</t>
  </si>
  <si>
    <t>0213242</t>
  </si>
  <si>
    <t>0813242</t>
  </si>
  <si>
    <t>Культура і мистецтво</t>
  </si>
  <si>
    <t>Забезпечення діяльності бібліотек</t>
  </si>
  <si>
    <t>1014030</t>
  </si>
  <si>
    <t>Забезпечення діяльності музеїв і виставок</t>
  </si>
  <si>
    <t>1014040</t>
  </si>
  <si>
    <t>Забезпечення діяльності палаців і будинків культури, клубів, центрів дозвілля та інших клубних закладів</t>
  </si>
  <si>
    <t>1014060</t>
  </si>
  <si>
    <t>Інші заклади та заходи в галузі культури і мистецтва</t>
  </si>
  <si>
    <t>Забезпечення діяльності інших закладів в галузі культури і мистецтва</t>
  </si>
  <si>
    <t>1014081</t>
  </si>
  <si>
    <t>Інші заходи в галузі культури і мистецтва</t>
  </si>
  <si>
    <t>1014082</t>
  </si>
  <si>
    <t>Фізична культура і спорт</t>
  </si>
  <si>
    <t>Проведення спортивної роботи в регіоні</t>
  </si>
  <si>
    <t>Проведення навчально-тренувальних зборів і змагань з олімпійських видів спорту</t>
  </si>
  <si>
    <t>0615011</t>
  </si>
  <si>
    <t>Проведення навчально-тренувальних зборів і змагань з неолімпійських видів спорту</t>
  </si>
  <si>
    <t>0615012</t>
  </si>
  <si>
    <t>Розвиток дитячо-юнацького та резервного спорту</t>
  </si>
  <si>
    <t>Утримання та навчально-тренувальна робота комунальних дитячо-юнацьких спортивних шкіл</t>
  </si>
  <si>
    <t>0615031</t>
  </si>
  <si>
    <t>Житлово-комунальне господарство</t>
  </si>
  <si>
    <t>Утримання та ефективна експлуатація об'єктів житлово-комунального господарства</t>
  </si>
  <si>
    <t>Експлуатація та технічне обслуговування житлового фонду</t>
  </si>
  <si>
    <t>1216011</t>
  </si>
  <si>
    <t>Забезпечення діяльності з виробництва, транспортування, постачання теплової енергії</t>
  </si>
  <si>
    <t>1216012</t>
  </si>
  <si>
    <t>Забезпечення діяльності водопровідно-каналізаційного господарства</t>
  </si>
  <si>
    <t>1216013</t>
  </si>
  <si>
    <t>Інша діяльність, пов'язана з експлуатацією об'єктів житлово-комунального господарства</t>
  </si>
  <si>
    <t>1216017</t>
  </si>
  <si>
    <t>Організація благоустрою населених пунктів</t>
  </si>
  <si>
    <t>1216030</t>
  </si>
  <si>
    <t>Регулювання цін/тарифів на житлово-комунальні послуги</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</si>
  <si>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</si>
  <si>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</si>
  <si>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Компенсація різниці в тарифах на теплову енергію, послуги з постачання теплової енергії та постачання гарячої води згідно із Законом України «Про особливості регулювання відносин на ринку природного газу та у сфері теплопостачання під час дії воєнного стану та подальшого відновлення їх функціонування», послуги з централізованого постачання холодної води та водовідведення (з використанням внутрішньобудинкових систем), послуги з централізованого водопостачання і централізованого водовідведення згідно із Законом України «Про заходи,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 за рахунок субвенції з державного бюджету</t>
  </si>
  <si>
    <t>1216072</t>
  </si>
  <si>
    <t>Інша діяльність у сфері житлово-комунального господарства</t>
  </si>
  <si>
    <t>1216090</t>
  </si>
  <si>
    <t>Економічна діяльність</t>
  </si>
  <si>
    <t>Сільське, лісове, рибне господарство та мисливство</t>
  </si>
  <si>
    <t>Здійснення  заходів із землеустрою</t>
  </si>
  <si>
    <t>0217130</t>
  </si>
  <si>
    <t>Будівництво та регіональний розвиток</t>
  </si>
  <si>
    <t>Будівництво об'єктів житлово-комунального господарства</t>
  </si>
  <si>
    <t>1217310</t>
  </si>
  <si>
    <t>Будівництво інших об`єктів комунальної власності</t>
  </si>
  <si>
    <t>0217330</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</si>
  <si>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</si>
  <si>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</si>
  <si>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0617363</t>
  </si>
  <si>
    <t>1217363</t>
  </si>
  <si>
    <t>Виконання інвестиційних проєктів за рахунок інших субвенцій з державного бюджету</t>
  </si>
  <si>
    <t>0617380</t>
  </si>
  <si>
    <t>Реалізація проектів в рамках Програми з відновлення України</t>
  </si>
  <si>
    <t>0217381</t>
  </si>
  <si>
    <t>Транспорт та транспортна інфраструктура, дорожнє господарство</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</si>
  <si>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</si>
  <si>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</si>
  <si>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1217461</t>
  </si>
  <si>
    <t>Інші програми та заходи, пов'язані з економічною діяльністю</t>
  </si>
  <si>
    <t>Заходи з енергозбереження</t>
  </si>
  <si>
    <t>1217640</t>
  </si>
  <si>
    <t>Членські внески до асоціацій органів місцевого самоврядування</t>
  </si>
  <si>
    <t>0217680</t>
  </si>
  <si>
    <t>Інша економічна діяльність</t>
  </si>
  <si>
    <t>Інші заходи, пов'язані з економічною діяльністю</t>
  </si>
  <si>
    <t>0217693</t>
  </si>
  <si>
    <t>Інша діяльність</t>
  </si>
  <si>
    <t>Захист населення і територій від надзвичайних ситуацій техногенного та природного характеру</t>
  </si>
  <si>
    <t>Заходи із запобігання та ліквідації надзвичайних ситуацій та наслідків стихійного лиха</t>
  </si>
  <si>
    <t>0218110</t>
  </si>
  <si>
    <t>Громадський порядок та безпека</t>
  </si>
  <si>
    <t>Інші заходи громадського порядку та безпеки</t>
  </si>
  <si>
    <t>1218230</t>
  </si>
  <si>
    <t>Заходи та роботи з територіальної оборони</t>
  </si>
  <si>
    <t>0218240</t>
  </si>
  <si>
    <t>0618240</t>
  </si>
  <si>
    <t>Охорона навколишнього природного середовища</t>
  </si>
  <si>
    <t>Збереження природно-заповідного фонду</t>
  </si>
  <si>
    <t>1218320</t>
  </si>
  <si>
    <t>Резервний фонд</t>
  </si>
  <si>
    <t>Резервний фонд місцевого бюджету</t>
  </si>
  <si>
    <t>3718710</t>
  </si>
  <si>
    <t>Усього видатків без урахування міжбюджетних трансфертів</t>
  </si>
  <si>
    <t>Субвенція з місцевого бюджету державному бюджету на виконання програм соціально-економічного розвитку регіонів</t>
  </si>
  <si>
    <t>0219800</t>
  </si>
  <si>
    <t>3719800</t>
  </si>
  <si>
    <t>Усього видатків з трансфертами, що передаються до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</si>
  <si>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</si>
  <si>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0219770</t>
  </si>
  <si>
    <t>0619770</t>
  </si>
  <si>
    <t>IV. Фінансування</t>
  </si>
  <si>
    <t>Дефіцит (-) /профіцит (+)*</t>
  </si>
  <si>
    <t>Дефіцит (-) /профіцит (+)**</t>
  </si>
  <si>
    <t>Фінансування бюджету за типом кредитора</t>
  </si>
  <si>
    <t>Внутрішнє фінансування*</t>
  </si>
  <si>
    <t>200000</t>
  </si>
  <si>
    <t>Внутрішнє фінансування**</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</si>
  <si>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</si>
  <si>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</si>
  <si>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</si>
  <si>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На початок періоду</t>
  </si>
  <si>
    <t>205100</t>
  </si>
  <si>
    <t>На кінець періоду</t>
  </si>
  <si>
    <t>205200</t>
  </si>
  <si>
    <t>Інші розрахунки*</t>
  </si>
  <si>
    <t>Інші розрахунки**</t>
  </si>
  <si>
    <t>Фінансування за рахунок зміни залишків коштів бюджетів*</t>
  </si>
  <si>
    <t>208000</t>
  </si>
  <si>
    <t>Фінансування за рахунок зміни залишків коштів бюджетів**</t>
  </si>
  <si>
    <t>208100</t>
  </si>
  <si>
    <t>208200</t>
  </si>
  <si>
    <t>208300</t>
  </si>
  <si>
    <t>208340</t>
  </si>
  <si>
    <t>Кошти, що передаються із загального фонду бюджету до бюджету розвитку (спеціального фонду) </t>
  </si>
  <si>
    <t>208400</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</si>
  <si>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</si>
  <si>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</si>
  <si>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</si>
  <si>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активними операціями*</t>
  </si>
  <si>
    <t>600000</t>
  </si>
  <si>
    <t>Фінансування за активними операціями**</t>
  </si>
  <si>
    <t>Зміни обсягів бюджетних коштів*</t>
  </si>
  <si>
    <t>602000</t>
  </si>
  <si>
    <t>Зміни обсягів бюджетних коштів**</t>
  </si>
  <si>
    <t>602100</t>
  </si>
  <si>
    <t>602200</t>
  </si>
  <si>
    <t>602300</t>
  </si>
  <si>
    <t>602304</t>
  </si>
  <si>
    <t>602400</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</si>
  <si>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</si>
  <si>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</si>
  <si>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затверджено   на звітний рік з урахуванням змін</t>
  </si>
  <si>
    <t>% виконання</t>
  </si>
  <si>
    <t>Звіт</t>
  </si>
  <si>
    <t>за 2022 рік</t>
  </si>
  <si>
    <t>Одиниця виміру: грн, коп.</t>
  </si>
  <si>
    <t xml:space="preserve">                        про виконання бюджету</t>
  </si>
  <si>
    <t>Малинської міської територіальної громади</t>
  </si>
  <si>
    <t>Секретар міської ради                                                                                                                    Василь МАЙСТРЕНКО</t>
  </si>
  <si>
    <t>Додаток 1</t>
  </si>
  <si>
    <t>до рішення міської ради від №</t>
  </si>
</sst>
</file>

<file path=xl/styles.xml><?xml version="1.0" encoding="utf-8"?>
<styleSheet xmlns="http://schemas.openxmlformats.org/spreadsheetml/2006/main">
  <numFmts count="3">
    <numFmt numFmtId="164" formatCode="#,##0;\-#,##0"/>
    <numFmt numFmtId="165" formatCode="#,##0.00;\-#,##0.00"/>
    <numFmt numFmtId="166" formatCode="#,##0.0;\-#,##0.0"/>
  </numFmts>
  <fonts count="13">
    <font>
      <sz val="8"/>
      <color rgb="FF000000"/>
      <name val="Tahoma"/>
    </font>
    <font>
      <b/>
      <sz val="14"/>
      <color rgb="FF000000"/>
      <name val="Times New Roman"/>
      <family val="1"/>
      <charset val="204"/>
    </font>
    <font>
      <sz val="10"/>
      <color rgb="FF000000"/>
      <name val="Arial"/>
      <family val="2"/>
      <charset val="204"/>
    </font>
    <font>
      <sz val="9"/>
      <color rgb="FF000000"/>
      <name val="Times New Roman"/>
      <family val="1"/>
      <charset val="204"/>
    </font>
    <font>
      <sz val="9"/>
      <color rgb="FF000000"/>
      <name val="Times New Roman"/>
      <family val="1"/>
      <charset val="204"/>
    </font>
    <font>
      <sz val="9"/>
      <color rgb="FF000000"/>
      <name val="Times New Roman"/>
      <family val="1"/>
      <charset val="204"/>
    </font>
    <font>
      <i/>
      <u/>
      <sz val="9"/>
      <color rgb="FF000000"/>
      <name val="Times New Roman"/>
      <family val="1"/>
      <charset val="204"/>
    </font>
    <font>
      <i/>
      <sz val="9"/>
      <color rgb="FF000000"/>
      <name val="Times New Roman"/>
      <family val="1"/>
      <charset val="204"/>
    </font>
    <font>
      <sz val="8"/>
      <color rgb="FF000000"/>
      <name val="Tahoma"/>
      <family val="2"/>
      <charset val="204"/>
    </font>
    <font>
      <sz val="8"/>
      <color rgb="FF000000"/>
      <name val="Times New Roman"/>
      <family val="1"/>
      <charset val="204"/>
    </font>
    <font>
      <b/>
      <sz val="8"/>
      <color rgb="FF000000"/>
      <name val="Times New Roman"/>
      <family val="1"/>
      <charset val="204"/>
    </font>
    <font>
      <b/>
      <i/>
      <u/>
      <sz val="8"/>
      <color rgb="FF000000"/>
      <name val="Times New Roman"/>
      <family val="1"/>
      <charset val="204"/>
    </font>
    <font>
      <b/>
      <i/>
      <sz val="8"/>
      <color rgb="FF000000"/>
      <name val="Times New Roman"/>
      <family val="1"/>
      <charset val="204"/>
    </font>
  </fonts>
  <fills count="2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32">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2" borderId="0" xfId="0" applyFill="1" applyAlignment="1">
      <alignment horizontal="left" vertical="top" wrapText="1"/>
    </xf>
    <xf numFmtId="0" fontId="1" fillId="3" borderId="1"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10" fillId="11" borderId="20" xfId="0" applyFont="1" applyFill="1" applyBorder="1" applyAlignment="1">
      <alignment horizontal="center" vertical="center" wrapText="1"/>
    </xf>
    <xf numFmtId="165" fontId="10" fillId="14" borderId="12" xfId="0" applyNumberFormat="1" applyFont="1" applyFill="1" applyBorder="1" applyAlignment="1">
      <alignment horizontal="right" vertical="center" wrapText="1"/>
    </xf>
    <xf numFmtId="165" fontId="9" fillId="15" borderId="13" xfId="0" applyNumberFormat="1" applyFont="1" applyFill="1" applyBorder="1" applyAlignment="1">
      <alignment horizontal="right" vertical="center" wrapText="1"/>
    </xf>
    <xf numFmtId="165" fontId="9" fillId="15" borderId="20" xfId="0" applyNumberFormat="1" applyFont="1" applyFill="1" applyBorder="1" applyAlignment="1">
      <alignment horizontal="right" vertical="center" wrapText="1"/>
    </xf>
    <xf numFmtId="165" fontId="9" fillId="16" borderId="14" xfId="0" applyNumberFormat="1" applyFont="1" applyFill="1" applyBorder="1" applyAlignment="1">
      <alignment horizontal="right" vertical="center" wrapText="1"/>
    </xf>
    <xf numFmtId="0" fontId="10" fillId="12" borderId="10" xfId="0" applyFont="1" applyFill="1" applyBorder="1" applyAlignment="1">
      <alignment horizontal="center" vertical="center" wrapText="1"/>
    </xf>
    <xf numFmtId="165" fontId="9" fillId="17" borderId="15" xfId="0" applyNumberFormat="1" applyFont="1" applyFill="1" applyBorder="1" applyAlignment="1">
      <alignment horizontal="right" vertical="center" wrapText="1"/>
    </xf>
    <xf numFmtId="0" fontId="12" fillId="20" borderId="18" xfId="0" applyFont="1" applyFill="1" applyBorder="1" applyAlignment="1">
      <alignment horizontal="center" vertical="center" wrapText="1"/>
    </xf>
    <xf numFmtId="0" fontId="9" fillId="22" borderId="20" xfId="0" applyFont="1" applyFill="1" applyBorder="1" applyAlignment="1">
      <alignment horizontal="center" vertical="center" wrapText="1"/>
    </xf>
    <xf numFmtId="0" fontId="12" fillId="22" borderId="20" xfId="0" applyFont="1" applyFill="1" applyBorder="1" applyAlignment="1">
      <alignment horizontal="center" vertical="center" wrapText="1"/>
    </xf>
    <xf numFmtId="0" fontId="9" fillId="20" borderId="18" xfId="0" applyFont="1" applyFill="1" applyBorder="1" applyAlignment="1">
      <alignment horizontal="center" vertical="center" wrapText="1"/>
    </xf>
    <xf numFmtId="0" fontId="10" fillId="22" borderId="20" xfId="0" applyFont="1" applyFill="1" applyBorder="1" applyAlignment="1">
      <alignment horizontal="center" vertical="center" wrapText="1"/>
    </xf>
    <xf numFmtId="0" fontId="12" fillId="12" borderId="10" xfId="0" applyFont="1" applyFill="1" applyBorder="1" applyAlignment="1">
      <alignment horizontal="center" vertical="center" wrapText="1"/>
    </xf>
    <xf numFmtId="0" fontId="10" fillId="20" borderId="18" xfId="0" applyFont="1" applyFill="1" applyBorder="1" applyAlignment="1">
      <alignment horizontal="center" vertical="center" wrapText="1"/>
    </xf>
    <xf numFmtId="0" fontId="9" fillId="12" borderId="10" xfId="0" applyFont="1" applyFill="1" applyBorder="1" applyAlignment="1">
      <alignment horizontal="center" vertical="center" wrapText="1"/>
    </xf>
    <xf numFmtId="0" fontId="9" fillId="13" borderId="11" xfId="0" applyFont="1" applyFill="1" applyBorder="1" applyAlignment="1">
      <alignment horizontal="left" vertical="top" wrapText="1"/>
    </xf>
    <xf numFmtId="166" fontId="9" fillId="17" borderId="20" xfId="0" applyNumberFormat="1" applyFont="1" applyFill="1" applyBorder="1" applyAlignment="1">
      <alignment horizontal="center" vertical="center" wrapText="1"/>
    </xf>
    <xf numFmtId="166" fontId="9" fillId="17" borderId="15" xfId="0" applyNumberFormat="1" applyFont="1" applyFill="1" applyBorder="1" applyAlignment="1">
      <alignment horizontal="center" vertical="center" wrapText="1"/>
    </xf>
    <xf numFmtId="0" fontId="1" fillId="3" borderId="25" xfId="0" applyFont="1" applyFill="1" applyBorder="1" applyAlignment="1">
      <alignment horizontal="center" vertical="center" wrapText="1"/>
    </xf>
    <xf numFmtId="0" fontId="9" fillId="4" borderId="2" xfId="0" applyFont="1" applyFill="1" applyBorder="1" applyAlignment="1">
      <alignment horizontal="left" vertical="top" wrapText="1"/>
    </xf>
    <xf numFmtId="0" fontId="9" fillId="4" borderId="25"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25" xfId="0" applyFont="1" applyFill="1" applyBorder="1" applyAlignment="1">
      <alignment horizontal="left" vertical="top" wrapText="1"/>
    </xf>
    <xf numFmtId="0" fontId="4" fillId="23" borderId="21" xfId="0" applyFont="1" applyFill="1" applyBorder="1" applyAlignment="1">
      <alignment horizontal="left" wrapText="1"/>
    </xf>
    <xf numFmtId="0" fontId="4" fillId="23" borderId="25" xfId="0" applyFont="1" applyFill="1" applyBorder="1" applyAlignment="1">
      <alignment horizontal="left" wrapText="1"/>
    </xf>
    <xf numFmtId="164" fontId="7" fillId="26" borderId="24" xfId="0" applyNumberFormat="1" applyFont="1" applyFill="1" applyBorder="1" applyAlignment="1">
      <alignment horizontal="left" wrapText="1"/>
    </xf>
    <xf numFmtId="164" fontId="7" fillId="26" borderId="25" xfId="0" applyNumberFormat="1" applyFont="1" applyFill="1" applyBorder="1" applyAlignment="1">
      <alignment horizontal="left" wrapText="1"/>
    </xf>
    <xf numFmtId="0" fontId="10" fillId="11" borderId="9" xfId="0" applyFont="1" applyFill="1" applyBorder="1" applyAlignment="1">
      <alignment horizontal="center" vertical="center" wrapText="1"/>
    </xf>
    <xf numFmtId="0" fontId="9" fillId="4" borderId="2" xfId="0" applyFont="1" applyFill="1" applyBorder="1" applyAlignment="1">
      <alignment horizontal="left" vertical="top" wrapText="1"/>
    </xf>
    <xf numFmtId="0" fontId="9" fillId="4" borderId="25" xfId="0" applyFont="1" applyFill="1" applyBorder="1" applyAlignment="1">
      <alignment horizontal="left" vertical="top" wrapText="1"/>
    </xf>
    <xf numFmtId="0" fontId="9" fillId="23" borderId="21" xfId="0" applyFont="1" applyFill="1" applyBorder="1" applyAlignment="1">
      <alignment horizontal="left" wrapText="1"/>
    </xf>
    <xf numFmtId="0" fontId="9" fillId="23" borderId="25" xfId="0" applyFont="1" applyFill="1" applyBorder="1" applyAlignment="1">
      <alignment horizontal="left" wrapText="1"/>
    </xf>
    <xf numFmtId="164" fontId="5" fillId="24" borderId="22" xfId="0" applyNumberFormat="1" applyFont="1" applyFill="1" applyBorder="1" applyAlignment="1">
      <alignment horizontal="left" wrapText="1"/>
    </xf>
    <xf numFmtId="164" fontId="5" fillId="24" borderId="25" xfId="0" applyNumberFormat="1" applyFont="1" applyFill="1" applyBorder="1" applyAlignment="1">
      <alignment horizontal="left" wrapText="1"/>
    </xf>
    <xf numFmtId="164" fontId="6" fillId="25" borderId="23" xfId="0" applyNumberFormat="1" applyFont="1" applyFill="1" applyBorder="1" applyAlignment="1">
      <alignment horizontal="left" wrapText="1"/>
    </xf>
    <xf numFmtId="164" fontId="3" fillId="24" borderId="22" xfId="0" applyNumberFormat="1" applyFont="1" applyFill="1" applyBorder="1" applyAlignment="1">
      <alignment horizontal="center" wrapText="1"/>
    </xf>
    <xf numFmtId="164" fontId="5" fillId="24" borderId="22" xfId="0" applyNumberFormat="1" applyFont="1" applyFill="1" applyBorder="1" applyAlignment="1">
      <alignment horizontal="center" wrapText="1"/>
    </xf>
    <xf numFmtId="164" fontId="5" fillId="24" borderId="25" xfId="0" applyNumberFormat="1" applyFont="1" applyFill="1" applyBorder="1" applyAlignment="1">
      <alignment horizontal="center" wrapText="1"/>
    </xf>
    <xf numFmtId="0" fontId="0" fillId="2" borderId="0" xfId="0" applyFill="1" applyAlignment="1">
      <alignment horizontal="center" wrapText="1"/>
    </xf>
    <xf numFmtId="0" fontId="9" fillId="3" borderId="1" xfId="0" applyFont="1" applyFill="1" applyBorder="1" applyAlignment="1">
      <alignment horizontal="center" vertical="center" wrapText="1"/>
    </xf>
    <xf numFmtId="0" fontId="8" fillId="2" borderId="0" xfId="0" applyFont="1" applyFill="1" applyAlignment="1">
      <alignment horizontal="left" vertical="top" wrapText="1"/>
    </xf>
    <xf numFmtId="0" fontId="9" fillId="4" borderId="2" xfId="0" applyFont="1" applyFill="1" applyBorder="1" applyAlignment="1">
      <alignment horizontal="center" vertical="top" wrapText="1"/>
    </xf>
    <xf numFmtId="0" fontId="8" fillId="2" borderId="0" xfId="0" applyFont="1" applyFill="1" applyAlignment="1">
      <alignment horizontal="center" vertical="top" wrapText="1"/>
    </xf>
    <xf numFmtId="0" fontId="9" fillId="21" borderId="19" xfId="0" applyFont="1" applyFill="1" applyBorder="1" applyAlignment="1">
      <alignment horizontal="left" vertical="center" wrapText="1"/>
    </xf>
    <xf numFmtId="0" fontId="12" fillId="20" borderId="18" xfId="0" applyFont="1" applyFill="1" applyBorder="1" applyAlignment="1">
      <alignment horizontal="center" vertical="center" wrapText="1"/>
    </xf>
    <xf numFmtId="0" fontId="10" fillId="18" borderId="16" xfId="0" applyFont="1" applyFill="1" applyBorder="1" applyAlignment="1">
      <alignment horizontal="left" vertical="center" wrapText="1"/>
    </xf>
    <xf numFmtId="0" fontId="10" fillId="12" borderId="10" xfId="0" applyFont="1" applyFill="1" applyBorder="1" applyAlignment="1">
      <alignment horizontal="center" vertical="center" wrapText="1"/>
    </xf>
    <xf numFmtId="0" fontId="12" fillId="19" borderId="17" xfId="0" applyFont="1" applyFill="1" applyBorder="1" applyAlignment="1">
      <alignment horizontal="left" vertical="center" wrapText="1"/>
    </xf>
    <xf numFmtId="0" fontId="10" fillId="10" borderId="8" xfId="0" applyFont="1" applyFill="1" applyBorder="1" applyAlignment="1">
      <alignment horizontal="center" vertical="center" wrapText="1"/>
    </xf>
    <xf numFmtId="0" fontId="10" fillId="12" borderId="26" xfId="0" applyFont="1" applyFill="1" applyBorder="1" applyAlignment="1">
      <alignment horizontal="center" vertical="center" wrapText="1"/>
    </xf>
    <xf numFmtId="0" fontId="10" fillId="12" borderId="28" xfId="0" applyFont="1" applyFill="1" applyBorder="1" applyAlignment="1">
      <alignment horizontal="center" vertical="center" wrapText="1"/>
    </xf>
    <xf numFmtId="0" fontId="10" fillId="10" borderId="26" xfId="0" applyFont="1" applyFill="1" applyBorder="1" applyAlignment="1">
      <alignment horizontal="center" vertical="center" wrapText="1"/>
    </xf>
    <xf numFmtId="0" fontId="10" fillId="10" borderId="27" xfId="0" applyFont="1" applyFill="1" applyBorder="1" applyAlignment="1">
      <alignment horizontal="center" vertical="center" wrapText="1"/>
    </xf>
    <xf numFmtId="0" fontId="10" fillId="10" borderId="28" xfId="0" applyFont="1" applyFill="1" applyBorder="1" applyAlignment="1">
      <alignment horizontal="center" vertical="center" wrapText="1"/>
    </xf>
    <xf numFmtId="0" fontId="10" fillId="11" borderId="29" xfId="0" applyFont="1" applyFill="1" applyBorder="1" applyAlignment="1">
      <alignment horizontal="center" vertical="center" wrapText="1"/>
    </xf>
    <xf numFmtId="0" fontId="10" fillId="11" borderId="30"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0" fillId="7" borderId="5" xfId="0" applyFont="1" applyFill="1" applyBorder="1" applyAlignment="1">
      <alignment horizontal="center" vertical="top" wrapText="1"/>
    </xf>
    <xf numFmtId="0" fontId="10" fillId="7" borderId="25" xfId="0" applyFont="1" applyFill="1" applyBorder="1" applyAlignment="1">
      <alignment horizontal="center" vertical="top" wrapText="1"/>
    </xf>
    <xf numFmtId="0" fontId="9" fillId="8" borderId="6" xfId="0" applyFont="1" applyFill="1" applyBorder="1" applyAlignment="1">
      <alignment horizontal="left" vertical="center" wrapText="1"/>
    </xf>
    <xf numFmtId="0" fontId="9" fillId="8" borderId="25" xfId="0" applyFont="1" applyFill="1" applyBorder="1" applyAlignment="1">
      <alignment horizontal="left" vertical="center" wrapText="1"/>
    </xf>
    <xf numFmtId="0" fontId="10" fillId="9" borderId="7" xfId="0" applyFont="1" applyFill="1" applyBorder="1" applyAlignment="1">
      <alignment horizontal="left" vertical="center" wrapText="1"/>
    </xf>
    <xf numFmtId="0" fontId="10" fillId="9" borderId="25"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72"/>
  <sheetViews>
    <sheetView tabSelected="1" view="pageBreakPreview" zoomScaleSheetLayoutView="100" workbookViewId="0">
      <selection activeCell="I234" sqref="I234"/>
    </sheetView>
  </sheetViews>
  <sheetFormatPr defaultRowHeight="10.199999999999999"/>
  <cols>
    <col min="1" max="1" width="15" customWidth="1"/>
    <col min="2" max="2" width="51.85546875" customWidth="1"/>
    <col min="3" max="3" width="11.5703125" customWidth="1"/>
    <col min="4" max="4" width="14.5703125" customWidth="1"/>
    <col min="5" max="5" width="14.85546875" customWidth="1"/>
    <col min="6" max="6" width="12.140625" customWidth="1"/>
    <col min="7" max="7" width="14.85546875" customWidth="1"/>
    <col min="8" max="8" width="14.7109375" customWidth="1"/>
    <col min="9" max="9" width="13.140625" customWidth="1"/>
    <col min="10" max="10" width="14.5703125" customWidth="1"/>
    <col min="11" max="11" width="12.42578125" customWidth="1"/>
    <col min="12" max="12" width="12.85546875" customWidth="1"/>
  </cols>
  <sheetData>
    <row r="1" spans="1:12" ht="22.95" customHeight="1">
      <c r="A1" s="1" t="s">
        <v>0</v>
      </c>
      <c r="B1" s="1"/>
      <c r="C1" s="21"/>
      <c r="D1" s="1"/>
      <c r="E1" s="1"/>
      <c r="F1" s="21"/>
      <c r="G1" s="1"/>
      <c r="H1" s="1"/>
      <c r="I1" s="42" t="s">
        <v>414</v>
      </c>
      <c r="J1" s="43"/>
      <c r="K1" s="43"/>
      <c r="L1" s="43"/>
    </row>
    <row r="2" spans="1:12" ht="13.65" customHeight="1">
      <c r="A2" s="22" t="s">
        <v>0</v>
      </c>
      <c r="B2" s="22"/>
      <c r="C2" s="23"/>
      <c r="D2" s="22"/>
      <c r="E2" s="22"/>
      <c r="F2" s="23"/>
      <c r="G2" s="22"/>
      <c r="H2" s="22"/>
      <c r="I2" s="44" t="s">
        <v>415</v>
      </c>
      <c r="J2" s="45"/>
      <c r="K2" s="45"/>
      <c r="L2" s="45"/>
    </row>
    <row r="3" spans="1:12" ht="13.65" customHeight="1">
      <c r="A3" s="23"/>
      <c r="B3" s="23"/>
      <c r="C3" s="23"/>
      <c r="D3" s="23"/>
      <c r="E3" s="23"/>
      <c r="F3" s="23"/>
      <c r="G3" s="23"/>
      <c r="H3" s="23"/>
      <c r="I3" s="32"/>
      <c r="J3" s="43"/>
      <c r="K3" s="43"/>
      <c r="L3" s="43"/>
    </row>
    <row r="4" spans="1:12" ht="18" customHeight="1">
      <c r="A4" s="60" t="s">
        <v>408</v>
      </c>
      <c r="B4" s="60"/>
      <c r="C4" s="61"/>
      <c r="D4" s="60"/>
      <c r="E4" s="60"/>
      <c r="F4" s="61"/>
      <c r="G4" s="60"/>
      <c r="H4" s="60"/>
      <c r="I4" s="60"/>
      <c r="J4" s="60"/>
      <c r="K4" s="60"/>
      <c r="L4" s="60"/>
    </row>
    <row r="5" spans="1:12" ht="15" customHeight="1">
      <c r="A5" s="2"/>
      <c r="B5" s="61" t="s">
        <v>411</v>
      </c>
      <c r="C5" s="61"/>
      <c r="D5" s="61"/>
      <c r="E5" s="61"/>
      <c r="F5" s="61"/>
      <c r="G5" s="61"/>
      <c r="H5" s="61"/>
      <c r="I5" s="61"/>
      <c r="J5" s="61"/>
      <c r="K5" s="2"/>
      <c r="L5" s="2"/>
    </row>
    <row r="6" spans="1:12" ht="25.65" customHeight="1">
      <c r="A6" s="62" t="s">
        <v>412</v>
      </c>
      <c r="B6" s="62"/>
      <c r="C6" s="63"/>
      <c r="D6" s="62"/>
      <c r="E6" s="62"/>
      <c r="F6" s="63"/>
      <c r="G6" s="62"/>
      <c r="H6" s="62"/>
      <c r="I6" s="62"/>
      <c r="J6" s="62"/>
      <c r="K6" s="62"/>
      <c r="L6" s="62"/>
    </row>
    <row r="7" spans="1:12" ht="19.2" customHeight="1">
      <c r="A7" s="64" t="s">
        <v>409</v>
      </c>
      <c r="B7" s="64"/>
      <c r="C7" s="65"/>
      <c r="D7" s="64"/>
      <c r="E7" s="64"/>
      <c r="F7" s="65"/>
      <c r="G7" s="64"/>
      <c r="H7" s="64"/>
      <c r="I7" s="64"/>
      <c r="J7" s="64"/>
      <c r="K7" s="64"/>
      <c r="L7" s="64"/>
    </row>
    <row r="8" spans="1:12" ht="21" customHeight="1">
      <c r="A8" s="66" t="s">
        <v>410</v>
      </c>
      <c r="B8" s="66"/>
      <c r="C8" s="67"/>
      <c r="D8" s="66"/>
      <c r="E8" s="66"/>
      <c r="F8" s="67"/>
      <c r="G8" s="66"/>
      <c r="H8" s="66"/>
      <c r="I8" s="66"/>
      <c r="J8" s="66"/>
      <c r="K8" s="66"/>
      <c r="L8" s="66"/>
    </row>
    <row r="9" spans="1:12" ht="12" hidden="1" customHeight="1">
      <c r="A9" s="68"/>
      <c r="B9" s="68"/>
      <c r="C9" s="69"/>
      <c r="D9" s="68"/>
      <c r="E9" s="68"/>
      <c r="F9" s="69"/>
      <c r="G9" s="68"/>
      <c r="H9" s="68"/>
      <c r="I9" s="68"/>
      <c r="J9" s="68"/>
      <c r="K9" s="68"/>
      <c r="L9" s="68"/>
    </row>
    <row r="10" spans="1:12" ht="13.65" customHeight="1">
      <c r="A10" s="51" t="s">
        <v>1</v>
      </c>
      <c r="B10" s="51"/>
      <c r="C10" s="54" t="s">
        <v>2</v>
      </c>
      <c r="D10" s="57" t="s">
        <v>3</v>
      </c>
      <c r="E10" s="58"/>
      <c r="F10" s="59"/>
      <c r="G10" s="30" t="s">
        <v>4</v>
      </c>
      <c r="H10" s="30"/>
      <c r="I10" s="30"/>
      <c r="J10" s="30" t="s">
        <v>5</v>
      </c>
      <c r="K10" s="30"/>
      <c r="L10" s="30"/>
    </row>
    <row r="11" spans="1:12" ht="27.45" customHeight="1">
      <c r="A11" s="51"/>
      <c r="B11" s="51"/>
      <c r="C11" s="55"/>
      <c r="D11" s="49" t="s">
        <v>406</v>
      </c>
      <c r="E11" s="49" t="s">
        <v>6</v>
      </c>
      <c r="F11" s="52" t="s">
        <v>407</v>
      </c>
      <c r="G11" s="49" t="s">
        <v>406</v>
      </c>
      <c r="H11" s="49" t="s">
        <v>6</v>
      </c>
      <c r="I11" s="52" t="s">
        <v>407</v>
      </c>
      <c r="J11" s="49" t="s">
        <v>406</v>
      </c>
      <c r="K11" s="49" t="s">
        <v>6</v>
      </c>
      <c r="L11" s="52" t="s">
        <v>407</v>
      </c>
    </row>
    <row r="12" spans="1:12" ht="18" customHeight="1">
      <c r="A12" s="51"/>
      <c r="B12" s="51"/>
      <c r="C12" s="56"/>
      <c r="D12" s="49"/>
      <c r="E12" s="49"/>
      <c r="F12" s="53"/>
      <c r="G12" s="49"/>
      <c r="H12" s="49"/>
      <c r="I12" s="53"/>
      <c r="J12" s="49"/>
      <c r="K12" s="49"/>
      <c r="L12" s="53"/>
    </row>
    <row r="13" spans="1:12" ht="9.3000000000000007" customHeight="1">
      <c r="A13" s="30" t="s">
        <v>7</v>
      </c>
      <c r="B13" s="30"/>
      <c r="C13" s="3"/>
      <c r="D13" s="4" t="s">
        <v>0</v>
      </c>
      <c r="E13" s="5" t="s">
        <v>0</v>
      </c>
      <c r="F13" s="6"/>
      <c r="G13" s="5" t="s">
        <v>0</v>
      </c>
      <c r="H13" s="5" t="s">
        <v>0</v>
      </c>
      <c r="I13" s="7" t="s">
        <v>0</v>
      </c>
      <c r="J13" s="7" t="s">
        <v>0</v>
      </c>
      <c r="K13" s="7" t="s">
        <v>0</v>
      </c>
      <c r="L13" s="7" t="s">
        <v>0</v>
      </c>
    </row>
    <row r="14" spans="1:12" ht="9.3000000000000007" customHeight="1">
      <c r="A14" s="30" t="s">
        <v>8</v>
      </c>
      <c r="B14" s="30"/>
      <c r="C14" s="8" t="s">
        <v>9</v>
      </c>
      <c r="D14" s="9">
        <v>247622260</v>
      </c>
      <c r="E14" s="9">
        <v>223120987.63</v>
      </c>
      <c r="F14" s="19">
        <f>E14/D14*100</f>
        <v>90.105383752656167</v>
      </c>
      <c r="G14" s="9">
        <v>285000</v>
      </c>
      <c r="H14" s="9">
        <v>351783.52</v>
      </c>
      <c r="I14" s="20">
        <f>H14/G14*100</f>
        <v>123.43281403508772</v>
      </c>
      <c r="J14" s="9">
        <v>247907260</v>
      </c>
      <c r="K14" s="9">
        <v>223472771.15000001</v>
      </c>
      <c r="L14" s="20">
        <f>K14/J14*100</f>
        <v>90.143697748101445</v>
      </c>
    </row>
    <row r="15" spans="1:12" ht="22.8" customHeight="1">
      <c r="A15" s="48" t="s">
        <v>10</v>
      </c>
      <c r="B15" s="48"/>
      <c r="C15" s="8" t="s">
        <v>11</v>
      </c>
      <c r="D15" s="9">
        <v>175631639</v>
      </c>
      <c r="E15" s="9">
        <v>152522028.56</v>
      </c>
      <c r="F15" s="19">
        <f t="shared" ref="F15:F78" si="0">E15/D15*100</f>
        <v>86.842000352795196</v>
      </c>
      <c r="G15" s="9" t="s">
        <v>0</v>
      </c>
      <c r="H15" s="9" t="s">
        <v>0</v>
      </c>
      <c r="I15" s="20"/>
      <c r="J15" s="9">
        <v>175631639</v>
      </c>
      <c r="K15" s="9">
        <v>152522028.56</v>
      </c>
      <c r="L15" s="20">
        <f t="shared" ref="L15:L77" si="1">K15/J15*100</f>
        <v>86.842000352795196</v>
      </c>
    </row>
    <row r="16" spans="1:12" ht="14.4" customHeight="1">
      <c r="A16" s="50" t="s">
        <v>12</v>
      </c>
      <c r="B16" s="50"/>
      <c r="C16" s="10" t="s">
        <v>13</v>
      </c>
      <c r="D16" s="9">
        <v>175631639</v>
      </c>
      <c r="E16" s="9">
        <v>152521808.56</v>
      </c>
      <c r="F16" s="19">
        <f t="shared" si="0"/>
        <v>86.841875090626459</v>
      </c>
      <c r="G16" s="9" t="s">
        <v>0</v>
      </c>
      <c r="H16" s="9" t="s">
        <v>0</v>
      </c>
      <c r="I16" s="20"/>
      <c r="J16" s="9">
        <v>175631639</v>
      </c>
      <c r="K16" s="9">
        <v>152521808.56</v>
      </c>
      <c r="L16" s="20">
        <f t="shared" si="1"/>
        <v>86.841875090626459</v>
      </c>
    </row>
    <row r="17" spans="1:12" ht="25.2" customHeight="1">
      <c r="A17" s="46" t="s">
        <v>14</v>
      </c>
      <c r="B17" s="46"/>
      <c r="C17" s="11" t="s">
        <v>15</v>
      </c>
      <c r="D17" s="9">
        <v>169125439</v>
      </c>
      <c r="E17" s="9">
        <v>135486080.05000001</v>
      </c>
      <c r="F17" s="19">
        <f t="shared" si="0"/>
        <v>80.109817216793758</v>
      </c>
      <c r="G17" s="9" t="s">
        <v>0</v>
      </c>
      <c r="H17" s="9" t="s">
        <v>0</v>
      </c>
      <c r="I17" s="20"/>
      <c r="J17" s="9">
        <v>169125439</v>
      </c>
      <c r="K17" s="9">
        <v>135486080.05000001</v>
      </c>
      <c r="L17" s="20">
        <f t="shared" si="1"/>
        <v>80.109817216793758</v>
      </c>
    </row>
    <row r="18" spans="1:12" ht="37.799999999999997" customHeight="1">
      <c r="A18" s="46" t="s">
        <v>16</v>
      </c>
      <c r="B18" s="46"/>
      <c r="C18" s="11" t="s">
        <v>17</v>
      </c>
      <c r="D18" s="9">
        <v>2472700</v>
      </c>
      <c r="E18" s="9">
        <v>11719442.439999999</v>
      </c>
      <c r="F18" s="19">
        <f t="shared" si="0"/>
        <v>473.9532672786832</v>
      </c>
      <c r="G18" s="9" t="s">
        <v>0</v>
      </c>
      <c r="H18" s="9" t="s">
        <v>0</v>
      </c>
      <c r="I18" s="20"/>
      <c r="J18" s="9">
        <v>2472700</v>
      </c>
      <c r="K18" s="9">
        <v>11719442.439999999</v>
      </c>
      <c r="L18" s="20">
        <f t="shared" si="1"/>
        <v>473.9532672786832</v>
      </c>
    </row>
    <row r="19" spans="1:12" ht="22.8" customHeight="1">
      <c r="A19" s="46" t="s">
        <v>18</v>
      </c>
      <c r="B19" s="46"/>
      <c r="C19" s="11" t="s">
        <v>19</v>
      </c>
      <c r="D19" s="9">
        <v>2437700</v>
      </c>
      <c r="E19" s="9">
        <v>3235959.31</v>
      </c>
      <c r="F19" s="19">
        <f t="shared" si="0"/>
        <v>132.74641301226566</v>
      </c>
      <c r="G19" s="9" t="s">
        <v>0</v>
      </c>
      <c r="H19" s="9" t="s">
        <v>0</v>
      </c>
      <c r="I19" s="20"/>
      <c r="J19" s="9">
        <v>2437700</v>
      </c>
      <c r="K19" s="9">
        <v>3235959.31</v>
      </c>
      <c r="L19" s="20">
        <f t="shared" si="1"/>
        <v>132.74641301226566</v>
      </c>
    </row>
    <row r="20" spans="1:12" ht="24.6" customHeight="1">
      <c r="A20" s="46" t="s">
        <v>20</v>
      </c>
      <c r="B20" s="46"/>
      <c r="C20" s="11" t="s">
        <v>21</v>
      </c>
      <c r="D20" s="9">
        <v>1595800</v>
      </c>
      <c r="E20" s="9">
        <v>2080326.76</v>
      </c>
      <c r="F20" s="19">
        <f t="shared" si="0"/>
        <v>130.36262438902116</v>
      </c>
      <c r="G20" s="9" t="s">
        <v>0</v>
      </c>
      <c r="H20" s="9" t="s">
        <v>0</v>
      </c>
      <c r="I20" s="20"/>
      <c r="J20" s="9">
        <v>1595800</v>
      </c>
      <c r="K20" s="9">
        <v>2080326.76</v>
      </c>
      <c r="L20" s="20">
        <f t="shared" si="1"/>
        <v>130.36262438902116</v>
      </c>
    </row>
    <row r="21" spans="1:12" ht="13.2" customHeight="1">
      <c r="A21" s="50" t="s">
        <v>22</v>
      </c>
      <c r="B21" s="50"/>
      <c r="C21" s="10" t="s">
        <v>23</v>
      </c>
      <c r="D21" s="9" t="s">
        <v>0</v>
      </c>
      <c r="E21" s="9">
        <v>220</v>
      </c>
      <c r="F21" s="19"/>
      <c r="G21" s="9" t="s">
        <v>0</v>
      </c>
      <c r="H21" s="9" t="s">
        <v>0</v>
      </c>
      <c r="I21" s="20"/>
      <c r="J21" s="9" t="s">
        <v>0</v>
      </c>
      <c r="K21" s="9">
        <v>220</v>
      </c>
      <c r="L21" s="20"/>
    </row>
    <row r="22" spans="1:12" ht="16.2" customHeight="1">
      <c r="A22" s="46" t="s">
        <v>24</v>
      </c>
      <c r="B22" s="46"/>
      <c r="C22" s="11" t="s">
        <v>25</v>
      </c>
      <c r="D22" s="9" t="s">
        <v>0</v>
      </c>
      <c r="E22" s="9">
        <v>220</v>
      </c>
      <c r="F22" s="19"/>
      <c r="G22" s="9" t="s">
        <v>0</v>
      </c>
      <c r="H22" s="9" t="s">
        <v>0</v>
      </c>
      <c r="I22" s="20"/>
      <c r="J22" s="9" t="s">
        <v>0</v>
      </c>
      <c r="K22" s="9">
        <v>220</v>
      </c>
      <c r="L22" s="20"/>
    </row>
    <row r="23" spans="1:12" ht="12.6" customHeight="1">
      <c r="A23" s="48" t="s">
        <v>26</v>
      </c>
      <c r="B23" s="48"/>
      <c r="C23" s="8" t="s">
        <v>27</v>
      </c>
      <c r="D23" s="9">
        <v>6556300</v>
      </c>
      <c r="E23" s="9">
        <v>6773074.3700000001</v>
      </c>
      <c r="F23" s="19">
        <f t="shared" si="0"/>
        <v>103.30635221085063</v>
      </c>
      <c r="G23" s="9" t="s">
        <v>0</v>
      </c>
      <c r="H23" s="9" t="s">
        <v>0</v>
      </c>
      <c r="I23" s="20"/>
      <c r="J23" s="9">
        <v>6556300</v>
      </c>
      <c r="K23" s="9">
        <v>6773074.3700000001</v>
      </c>
      <c r="L23" s="20">
        <f t="shared" si="1"/>
        <v>103.30635221085063</v>
      </c>
    </row>
    <row r="24" spans="1:12" ht="13.2" customHeight="1">
      <c r="A24" s="50" t="s">
        <v>28</v>
      </c>
      <c r="B24" s="50"/>
      <c r="C24" s="10" t="s">
        <v>29</v>
      </c>
      <c r="D24" s="9">
        <v>6106200</v>
      </c>
      <c r="E24" s="9">
        <v>6246252.0700000003</v>
      </c>
      <c r="F24" s="19">
        <f t="shared" si="0"/>
        <v>102.29360436932954</v>
      </c>
      <c r="G24" s="9" t="s">
        <v>0</v>
      </c>
      <c r="H24" s="9" t="s">
        <v>0</v>
      </c>
      <c r="I24" s="20"/>
      <c r="J24" s="9">
        <v>6106200</v>
      </c>
      <c r="K24" s="9">
        <v>6246252.0700000003</v>
      </c>
      <c r="L24" s="20">
        <f t="shared" si="1"/>
        <v>102.29360436932954</v>
      </c>
    </row>
    <row r="25" spans="1:12" ht="30" customHeight="1">
      <c r="A25" s="46" t="s">
        <v>30</v>
      </c>
      <c r="B25" s="46"/>
      <c r="C25" s="11" t="s">
        <v>31</v>
      </c>
      <c r="D25" s="9">
        <v>3102100</v>
      </c>
      <c r="E25" s="9">
        <v>3102070.05</v>
      </c>
      <c r="F25" s="19">
        <f t="shared" si="0"/>
        <v>99.999034524999189</v>
      </c>
      <c r="G25" s="9" t="s">
        <v>0</v>
      </c>
      <c r="H25" s="9" t="s">
        <v>0</v>
      </c>
      <c r="I25" s="20"/>
      <c r="J25" s="9">
        <v>3102100</v>
      </c>
      <c r="K25" s="9">
        <v>3102070.05</v>
      </c>
      <c r="L25" s="20">
        <f t="shared" si="1"/>
        <v>99.999034524999189</v>
      </c>
    </row>
    <row r="26" spans="1:12" ht="33" customHeight="1">
      <c r="A26" s="46" t="s">
        <v>32</v>
      </c>
      <c r="B26" s="46"/>
      <c r="C26" s="11" t="s">
        <v>33</v>
      </c>
      <c r="D26" s="9">
        <v>3004100</v>
      </c>
      <c r="E26" s="9">
        <v>3144182.02</v>
      </c>
      <c r="F26" s="19">
        <f t="shared" si="0"/>
        <v>104.66302786192203</v>
      </c>
      <c r="G26" s="9" t="s">
        <v>0</v>
      </c>
      <c r="H26" s="9" t="s">
        <v>0</v>
      </c>
      <c r="I26" s="20"/>
      <c r="J26" s="9">
        <v>3004100</v>
      </c>
      <c r="K26" s="9">
        <v>3144182.02</v>
      </c>
      <c r="L26" s="20">
        <f t="shared" si="1"/>
        <v>104.66302786192203</v>
      </c>
    </row>
    <row r="27" spans="1:12" ht="21" customHeight="1">
      <c r="A27" s="50" t="s">
        <v>34</v>
      </c>
      <c r="B27" s="50"/>
      <c r="C27" s="10" t="s">
        <v>35</v>
      </c>
      <c r="D27" s="9">
        <v>404100</v>
      </c>
      <c r="E27" s="9">
        <v>447043.85</v>
      </c>
      <c r="F27" s="19">
        <f t="shared" si="0"/>
        <v>110.62703538728039</v>
      </c>
      <c r="G27" s="9" t="s">
        <v>0</v>
      </c>
      <c r="H27" s="9" t="s">
        <v>0</v>
      </c>
      <c r="I27" s="20"/>
      <c r="J27" s="9">
        <v>404100</v>
      </c>
      <c r="K27" s="9">
        <v>447043.85</v>
      </c>
      <c r="L27" s="20">
        <f t="shared" si="1"/>
        <v>110.62703538728039</v>
      </c>
    </row>
    <row r="28" spans="1:12" ht="23.4" customHeight="1">
      <c r="A28" s="46" t="s">
        <v>36</v>
      </c>
      <c r="B28" s="46"/>
      <c r="C28" s="11" t="s">
        <v>37</v>
      </c>
      <c r="D28" s="9">
        <v>404100</v>
      </c>
      <c r="E28" s="9">
        <v>447043.85</v>
      </c>
      <c r="F28" s="19">
        <f t="shared" si="0"/>
        <v>110.62703538728039</v>
      </c>
      <c r="G28" s="9" t="s">
        <v>0</v>
      </c>
      <c r="H28" s="9" t="s">
        <v>0</v>
      </c>
      <c r="I28" s="20"/>
      <c r="J28" s="9">
        <v>404100</v>
      </c>
      <c r="K28" s="9">
        <v>447043.85</v>
      </c>
      <c r="L28" s="20">
        <f t="shared" si="1"/>
        <v>110.62703538728039</v>
      </c>
    </row>
    <row r="29" spans="1:12" ht="13.2" customHeight="1">
      <c r="A29" s="50" t="s">
        <v>38</v>
      </c>
      <c r="B29" s="50"/>
      <c r="C29" s="10" t="s">
        <v>39</v>
      </c>
      <c r="D29" s="9">
        <v>46000</v>
      </c>
      <c r="E29" s="9">
        <v>79778.45</v>
      </c>
      <c r="F29" s="19">
        <f t="shared" si="0"/>
        <v>173.43141304347824</v>
      </c>
      <c r="G29" s="9" t="s">
        <v>0</v>
      </c>
      <c r="H29" s="9" t="s">
        <v>0</v>
      </c>
      <c r="I29" s="20"/>
      <c r="J29" s="9">
        <v>46000</v>
      </c>
      <c r="K29" s="9">
        <v>79778.45</v>
      </c>
      <c r="L29" s="20">
        <f t="shared" si="1"/>
        <v>173.43141304347824</v>
      </c>
    </row>
    <row r="30" spans="1:12" ht="21" customHeight="1">
      <c r="A30" s="46" t="s">
        <v>40</v>
      </c>
      <c r="B30" s="46"/>
      <c r="C30" s="11" t="s">
        <v>41</v>
      </c>
      <c r="D30" s="9">
        <v>46000</v>
      </c>
      <c r="E30" s="9">
        <v>79778.45</v>
      </c>
      <c r="F30" s="19">
        <f t="shared" si="0"/>
        <v>173.43141304347824</v>
      </c>
      <c r="G30" s="9" t="s">
        <v>0</v>
      </c>
      <c r="H30" s="9" t="s">
        <v>0</v>
      </c>
      <c r="I30" s="20"/>
      <c r="J30" s="9">
        <v>46000</v>
      </c>
      <c r="K30" s="9">
        <v>79778.45</v>
      </c>
      <c r="L30" s="20">
        <f t="shared" si="1"/>
        <v>173.43141304347824</v>
      </c>
    </row>
    <row r="31" spans="1:12" ht="13.8" customHeight="1">
      <c r="A31" s="48" t="s">
        <v>42</v>
      </c>
      <c r="B31" s="48"/>
      <c r="C31" s="8" t="s">
        <v>43</v>
      </c>
      <c r="D31" s="9">
        <v>5934400</v>
      </c>
      <c r="E31" s="9">
        <v>6065959.0599999996</v>
      </c>
      <c r="F31" s="19">
        <f t="shared" si="0"/>
        <v>102.21688898624966</v>
      </c>
      <c r="G31" s="9" t="s">
        <v>0</v>
      </c>
      <c r="H31" s="9" t="s">
        <v>0</v>
      </c>
      <c r="I31" s="20"/>
      <c r="J31" s="9">
        <v>5934400</v>
      </c>
      <c r="K31" s="9">
        <v>6065959.0599999996</v>
      </c>
      <c r="L31" s="20">
        <f t="shared" si="1"/>
        <v>102.21688898624966</v>
      </c>
    </row>
    <row r="32" spans="1:12" ht="9.6" customHeight="1">
      <c r="A32" s="50" t="s">
        <v>44</v>
      </c>
      <c r="B32" s="50"/>
      <c r="C32" s="10" t="s">
        <v>45</v>
      </c>
      <c r="D32" s="9">
        <v>314300</v>
      </c>
      <c r="E32" s="9">
        <v>282279.75</v>
      </c>
      <c r="F32" s="19">
        <f t="shared" si="0"/>
        <v>89.812201718103722</v>
      </c>
      <c r="G32" s="9" t="s">
        <v>0</v>
      </c>
      <c r="H32" s="9" t="s">
        <v>0</v>
      </c>
      <c r="I32" s="20"/>
      <c r="J32" s="9">
        <v>314300</v>
      </c>
      <c r="K32" s="9">
        <v>282279.75</v>
      </c>
      <c r="L32" s="20">
        <f t="shared" si="1"/>
        <v>89.812201718103722</v>
      </c>
    </row>
    <row r="33" spans="1:12" ht="11.4" customHeight="1">
      <c r="A33" s="46" t="s">
        <v>46</v>
      </c>
      <c r="B33" s="46"/>
      <c r="C33" s="11" t="s">
        <v>47</v>
      </c>
      <c r="D33" s="9">
        <v>314300</v>
      </c>
      <c r="E33" s="9">
        <v>282279.75</v>
      </c>
      <c r="F33" s="19">
        <f t="shared" si="0"/>
        <v>89.812201718103722</v>
      </c>
      <c r="G33" s="9" t="s">
        <v>0</v>
      </c>
      <c r="H33" s="9" t="s">
        <v>0</v>
      </c>
      <c r="I33" s="20"/>
      <c r="J33" s="9">
        <v>314300</v>
      </c>
      <c r="K33" s="9">
        <v>282279.75</v>
      </c>
      <c r="L33" s="20">
        <f t="shared" si="1"/>
        <v>89.812201718103722</v>
      </c>
    </row>
    <row r="34" spans="1:12" ht="13.95" customHeight="1">
      <c r="A34" s="50" t="s">
        <v>48</v>
      </c>
      <c r="B34" s="50"/>
      <c r="C34" s="10" t="s">
        <v>49</v>
      </c>
      <c r="D34" s="9">
        <v>1389800</v>
      </c>
      <c r="E34" s="9">
        <v>1578241.73</v>
      </c>
      <c r="F34" s="19">
        <f t="shared" si="0"/>
        <v>113.5589099150957</v>
      </c>
      <c r="G34" s="9" t="s">
        <v>0</v>
      </c>
      <c r="H34" s="9" t="s">
        <v>0</v>
      </c>
      <c r="I34" s="20"/>
      <c r="J34" s="9">
        <v>1389800</v>
      </c>
      <c r="K34" s="9">
        <v>1578241.73</v>
      </c>
      <c r="L34" s="20">
        <f t="shared" si="1"/>
        <v>113.5589099150957</v>
      </c>
    </row>
    <row r="35" spans="1:12" ht="12" customHeight="1">
      <c r="A35" s="46" t="s">
        <v>46</v>
      </c>
      <c r="B35" s="46"/>
      <c r="C35" s="11" t="s">
        <v>50</v>
      </c>
      <c r="D35" s="9">
        <v>1389800</v>
      </c>
      <c r="E35" s="9">
        <v>1578241.73</v>
      </c>
      <c r="F35" s="19">
        <f t="shared" si="0"/>
        <v>113.5589099150957</v>
      </c>
      <c r="G35" s="9" t="s">
        <v>0</v>
      </c>
      <c r="H35" s="9" t="s">
        <v>0</v>
      </c>
      <c r="I35" s="20"/>
      <c r="J35" s="9">
        <v>1389800</v>
      </c>
      <c r="K35" s="9">
        <v>1578241.73</v>
      </c>
      <c r="L35" s="20">
        <f t="shared" si="1"/>
        <v>113.5589099150957</v>
      </c>
    </row>
    <row r="36" spans="1:12" ht="24" customHeight="1">
      <c r="A36" s="50" t="s">
        <v>51</v>
      </c>
      <c r="B36" s="50"/>
      <c r="C36" s="10" t="s">
        <v>52</v>
      </c>
      <c r="D36" s="9">
        <v>4230300</v>
      </c>
      <c r="E36" s="9">
        <v>4205437.58</v>
      </c>
      <c r="F36" s="19">
        <f t="shared" si="0"/>
        <v>99.412277616244722</v>
      </c>
      <c r="G36" s="9" t="s">
        <v>0</v>
      </c>
      <c r="H36" s="9" t="s">
        <v>0</v>
      </c>
      <c r="I36" s="20"/>
      <c r="J36" s="9">
        <v>4230300</v>
      </c>
      <c r="K36" s="9">
        <v>4205437.58</v>
      </c>
      <c r="L36" s="20">
        <f t="shared" si="1"/>
        <v>99.412277616244722</v>
      </c>
    </row>
    <row r="37" spans="1:12" ht="53.4" customHeight="1">
      <c r="A37" s="46" t="s">
        <v>53</v>
      </c>
      <c r="B37" s="46"/>
      <c r="C37" s="11" t="s">
        <v>54</v>
      </c>
      <c r="D37" s="9">
        <v>1097000</v>
      </c>
      <c r="E37" s="9">
        <v>1229627.71</v>
      </c>
      <c r="F37" s="19">
        <f t="shared" si="0"/>
        <v>112.09003737465815</v>
      </c>
      <c r="G37" s="9" t="s">
        <v>0</v>
      </c>
      <c r="H37" s="9" t="s">
        <v>0</v>
      </c>
      <c r="I37" s="20"/>
      <c r="J37" s="9">
        <v>1097000</v>
      </c>
      <c r="K37" s="9">
        <v>1229627.71</v>
      </c>
      <c r="L37" s="20">
        <f t="shared" si="1"/>
        <v>112.09003737465815</v>
      </c>
    </row>
    <row r="38" spans="1:12" ht="33" customHeight="1">
      <c r="A38" s="46" t="s">
        <v>55</v>
      </c>
      <c r="B38" s="46"/>
      <c r="C38" s="11" t="s">
        <v>56</v>
      </c>
      <c r="D38" s="9">
        <v>3133300</v>
      </c>
      <c r="E38" s="9">
        <v>2975809.87</v>
      </c>
      <c r="F38" s="19">
        <f t="shared" si="0"/>
        <v>94.973665783678555</v>
      </c>
      <c r="G38" s="9" t="s">
        <v>0</v>
      </c>
      <c r="H38" s="9" t="s">
        <v>0</v>
      </c>
      <c r="I38" s="20"/>
      <c r="J38" s="9">
        <v>3133300</v>
      </c>
      <c r="K38" s="9">
        <v>2975809.87</v>
      </c>
      <c r="L38" s="20">
        <f t="shared" si="1"/>
        <v>94.973665783678555</v>
      </c>
    </row>
    <row r="39" spans="1:12" ht="22.2" customHeight="1">
      <c r="A39" s="48" t="s">
        <v>57</v>
      </c>
      <c r="B39" s="48"/>
      <c r="C39" s="8" t="s">
        <v>58</v>
      </c>
      <c r="D39" s="9">
        <v>59499921</v>
      </c>
      <c r="E39" s="9">
        <v>57759925.640000001</v>
      </c>
      <c r="F39" s="19">
        <f t="shared" si="0"/>
        <v>97.07563416764873</v>
      </c>
      <c r="G39" s="9" t="s">
        <v>0</v>
      </c>
      <c r="H39" s="9" t="s">
        <v>0</v>
      </c>
      <c r="I39" s="20"/>
      <c r="J39" s="9">
        <v>59499921</v>
      </c>
      <c r="K39" s="9">
        <v>57759925.640000001</v>
      </c>
      <c r="L39" s="20">
        <f t="shared" si="1"/>
        <v>97.07563416764873</v>
      </c>
    </row>
    <row r="40" spans="1:12" ht="12.6" customHeight="1">
      <c r="A40" s="50" t="s">
        <v>59</v>
      </c>
      <c r="B40" s="50"/>
      <c r="C40" s="10" t="s">
        <v>60</v>
      </c>
      <c r="D40" s="9">
        <v>25776900</v>
      </c>
      <c r="E40" s="9">
        <v>27022679.600000001</v>
      </c>
      <c r="F40" s="19">
        <f t="shared" si="0"/>
        <v>104.83293025926315</v>
      </c>
      <c r="G40" s="9" t="s">
        <v>0</v>
      </c>
      <c r="H40" s="9" t="s">
        <v>0</v>
      </c>
      <c r="I40" s="20"/>
      <c r="J40" s="9">
        <v>25776900</v>
      </c>
      <c r="K40" s="9">
        <v>27022679.600000001</v>
      </c>
      <c r="L40" s="20">
        <f t="shared" si="1"/>
        <v>104.83293025926315</v>
      </c>
    </row>
    <row r="41" spans="1:12" ht="24" customHeight="1">
      <c r="A41" s="46" t="s">
        <v>61</v>
      </c>
      <c r="B41" s="46"/>
      <c r="C41" s="11" t="s">
        <v>62</v>
      </c>
      <c r="D41" s="9">
        <v>12700</v>
      </c>
      <c r="E41" s="9">
        <v>45724.86</v>
      </c>
      <c r="F41" s="19">
        <f t="shared" si="0"/>
        <v>360.03826771653542</v>
      </c>
      <c r="G41" s="9" t="s">
        <v>0</v>
      </c>
      <c r="H41" s="9" t="s">
        <v>0</v>
      </c>
      <c r="I41" s="20"/>
      <c r="J41" s="9">
        <v>12700</v>
      </c>
      <c r="K41" s="9">
        <v>45724.86</v>
      </c>
      <c r="L41" s="20">
        <f t="shared" si="1"/>
        <v>360.03826771653542</v>
      </c>
    </row>
    <row r="42" spans="1:12" ht="21.6" customHeight="1">
      <c r="A42" s="46" t="s">
        <v>63</v>
      </c>
      <c r="B42" s="46"/>
      <c r="C42" s="11" t="s">
        <v>64</v>
      </c>
      <c r="D42" s="9">
        <v>207500</v>
      </c>
      <c r="E42" s="9">
        <v>236906.16</v>
      </c>
      <c r="F42" s="19">
        <f t="shared" si="0"/>
        <v>114.17164337349396</v>
      </c>
      <c r="G42" s="9" t="s">
        <v>0</v>
      </c>
      <c r="H42" s="9" t="s">
        <v>0</v>
      </c>
      <c r="I42" s="20"/>
      <c r="J42" s="9">
        <v>207500</v>
      </c>
      <c r="K42" s="9">
        <v>236906.16</v>
      </c>
      <c r="L42" s="20">
        <f t="shared" si="1"/>
        <v>114.17164337349396</v>
      </c>
    </row>
    <row r="43" spans="1:12" ht="22.2" customHeight="1">
      <c r="A43" s="46" t="s">
        <v>65</v>
      </c>
      <c r="B43" s="46"/>
      <c r="C43" s="11" t="s">
        <v>66</v>
      </c>
      <c r="D43" s="9">
        <v>783100</v>
      </c>
      <c r="E43" s="9">
        <v>1285822.69</v>
      </c>
      <c r="F43" s="19">
        <f t="shared" si="0"/>
        <v>164.19648703869237</v>
      </c>
      <c r="G43" s="9" t="s">
        <v>0</v>
      </c>
      <c r="H43" s="9" t="s">
        <v>0</v>
      </c>
      <c r="I43" s="20"/>
      <c r="J43" s="9">
        <v>783100</v>
      </c>
      <c r="K43" s="9">
        <v>1285822.69</v>
      </c>
      <c r="L43" s="20">
        <f t="shared" si="1"/>
        <v>164.19648703869237</v>
      </c>
    </row>
    <row r="44" spans="1:12" ht="25.2" customHeight="1">
      <c r="A44" s="46" t="s">
        <v>67</v>
      </c>
      <c r="B44" s="46"/>
      <c r="C44" s="11" t="s">
        <v>68</v>
      </c>
      <c r="D44" s="9">
        <v>4800500</v>
      </c>
      <c r="E44" s="9">
        <v>5106641.5</v>
      </c>
      <c r="F44" s="19">
        <f t="shared" si="0"/>
        <v>106.37728361628997</v>
      </c>
      <c r="G44" s="9" t="s">
        <v>0</v>
      </c>
      <c r="H44" s="9" t="s">
        <v>0</v>
      </c>
      <c r="I44" s="20"/>
      <c r="J44" s="9">
        <v>4800500</v>
      </c>
      <c r="K44" s="9">
        <v>5106641.5</v>
      </c>
      <c r="L44" s="20">
        <f t="shared" si="1"/>
        <v>106.37728361628997</v>
      </c>
    </row>
    <row r="45" spans="1:12" ht="12" customHeight="1">
      <c r="A45" s="46" t="s">
        <v>69</v>
      </c>
      <c r="B45" s="46"/>
      <c r="C45" s="11" t="s">
        <v>70</v>
      </c>
      <c r="D45" s="9">
        <v>7518100</v>
      </c>
      <c r="E45" s="9">
        <v>7563846.7000000002</v>
      </c>
      <c r="F45" s="19">
        <f t="shared" si="0"/>
        <v>100.60848751679281</v>
      </c>
      <c r="G45" s="9" t="s">
        <v>0</v>
      </c>
      <c r="H45" s="9" t="s">
        <v>0</v>
      </c>
      <c r="I45" s="20"/>
      <c r="J45" s="9">
        <v>7518100</v>
      </c>
      <c r="K45" s="9">
        <v>7563846.7000000002</v>
      </c>
      <c r="L45" s="20">
        <f t="shared" si="1"/>
        <v>100.60848751679281</v>
      </c>
    </row>
    <row r="46" spans="1:12" ht="10.8" customHeight="1">
      <c r="A46" s="46" t="s">
        <v>71</v>
      </c>
      <c r="B46" s="46"/>
      <c r="C46" s="11" t="s">
        <v>72</v>
      </c>
      <c r="D46" s="9">
        <v>11127500</v>
      </c>
      <c r="E46" s="9">
        <v>11597992.439999999</v>
      </c>
      <c r="F46" s="19">
        <f t="shared" si="0"/>
        <v>104.22819537182654</v>
      </c>
      <c r="G46" s="9" t="s">
        <v>0</v>
      </c>
      <c r="H46" s="9" t="s">
        <v>0</v>
      </c>
      <c r="I46" s="20"/>
      <c r="J46" s="9">
        <v>11127500</v>
      </c>
      <c r="K46" s="9">
        <v>11597992.439999999</v>
      </c>
      <c r="L46" s="20">
        <f t="shared" si="1"/>
        <v>104.22819537182654</v>
      </c>
    </row>
    <row r="47" spans="1:12" ht="11.4" customHeight="1">
      <c r="A47" s="46" t="s">
        <v>73</v>
      </c>
      <c r="B47" s="46"/>
      <c r="C47" s="11" t="s">
        <v>74</v>
      </c>
      <c r="D47" s="9">
        <v>177500</v>
      </c>
      <c r="E47" s="9">
        <v>162912.38</v>
      </c>
      <c r="F47" s="19">
        <f t="shared" si="0"/>
        <v>91.78162253521127</v>
      </c>
      <c r="G47" s="9" t="s">
        <v>0</v>
      </c>
      <c r="H47" s="9" t="s">
        <v>0</v>
      </c>
      <c r="I47" s="20"/>
      <c r="J47" s="9">
        <v>177500</v>
      </c>
      <c r="K47" s="9">
        <v>162912.38</v>
      </c>
      <c r="L47" s="20">
        <f t="shared" si="1"/>
        <v>91.78162253521127</v>
      </c>
    </row>
    <row r="48" spans="1:12" ht="12.6" customHeight="1">
      <c r="A48" s="46" t="s">
        <v>75</v>
      </c>
      <c r="B48" s="46"/>
      <c r="C48" s="11" t="s">
        <v>76</v>
      </c>
      <c r="D48" s="9">
        <v>1150000</v>
      </c>
      <c r="E48" s="9">
        <v>991582.87</v>
      </c>
      <c r="F48" s="19">
        <f t="shared" si="0"/>
        <v>86.224597391304343</v>
      </c>
      <c r="G48" s="9" t="s">
        <v>0</v>
      </c>
      <c r="H48" s="9" t="s">
        <v>0</v>
      </c>
      <c r="I48" s="20"/>
      <c r="J48" s="9">
        <v>1150000</v>
      </c>
      <c r="K48" s="9">
        <v>991582.87</v>
      </c>
      <c r="L48" s="20">
        <f t="shared" si="1"/>
        <v>86.224597391304343</v>
      </c>
    </row>
    <row r="49" spans="1:12" ht="11.4" customHeight="1">
      <c r="A49" s="46" t="s">
        <v>77</v>
      </c>
      <c r="B49" s="46"/>
      <c r="C49" s="11" t="s">
        <v>78</v>
      </c>
      <c r="D49" s="9" t="s">
        <v>0</v>
      </c>
      <c r="E49" s="9">
        <v>31250</v>
      </c>
      <c r="F49" s="19"/>
      <c r="G49" s="9" t="s">
        <v>0</v>
      </c>
      <c r="H49" s="9" t="s">
        <v>0</v>
      </c>
      <c r="I49" s="20"/>
      <c r="J49" s="9" t="s">
        <v>0</v>
      </c>
      <c r="K49" s="9">
        <v>31250</v>
      </c>
      <c r="L49" s="20"/>
    </row>
    <row r="50" spans="1:12" ht="12" customHeight="1">
      <c r="A50" s="50" t="s">
        <v>79</v>
      </c>
      <c r="B50" s="50"/>
      <c r="C50" s="10" t="s">
        <v>80</v>
      </c>
      <c r="D50" s="9">
        <v>17000</v>
      </c>
      <c r="E50" s="9">
        <v>20939.91</v>
      </c>
      <c r="F50" s="19">
        <f t="shared" si="0"/>
        <v>123.17594117647059</v>
      </c>
      <c r="G50" s="9" t="s">
        <v>0</v>
      </c>
      <c r="H50" s="9" t="s">
        <v>0</v>
      </c>
      <c r="I50" s="20"/>
      <c r="J50" s="9">
        <v>17000</v>
      </c>
      <c r="K50" s="9">
        <v>20939.91</v>
      </c>
      <c r="L50" s="20">
        <f t="shared" si="1"/>
        <v>123.17594117647059</v>
      </c>
    </row>
    <row r="51" spans="1:12" ht="11.4" customHeight="1">
      <c r="A51" s="46" t="s">
        <v>81</v>
      </c>
      <c r="B51" s="46"/>
      <c r="C51" s="11" t="s">
        <v>82</v>
      </c>
      <c r="D51" s="9">
        <v>17000</v>
      </c>
      <c r="E51" s="9">
        <v>20939.91</v>
      </c>
      <c r="F51" s="19">
        <f t="shared" si="0"/>
        <v>123.17594117647059</v>
      </c>
      <c r="G51" s="9" t="s">
        <v>0</v>
      </c>
      <c r="H51" s="9" t="s">
        <v>0</v>
      </c>
      <c r="I51" s="20"/>
      <c r="J51" s="9">
        <v>17000</v>
      </c>
      <c r="K51" s="9">
        <v>20939.91</v>
      </c>
      <c r="L51" s="20">
        <f t="shared" si="1"/>
        <v>123.17594117647059</v>
      </c>
    </row>
    <row r="52" spans="1:12" ht="12" customHeight="1">
      <c r="A52" s="50" t="s">
        <v>83</v>
      </c>
      <c r="B52" s="50"/>
      <c r="C52" s="10" t="s">
        <v>84</v>
      </c>
      <c r="D52" s="9">
        <v>33706021</v>
      </c>
      <c r="E52" s="9">
        <v>30716306.129999999</v>
      </c>
      <c r="F52" s="19">
        <f t="shared" si="0"/>
        <v>91.130027273168793</v>
      </c>
      <c r="G52" s="9" t="s">
        <v>0</v>
      </c>
      <c r="H52" s="9" t="s">
        <v>0</v>
      </c>
      <c r="I52" s="20"/>
      <c r="J52" s="9">
        <v>33706021</v>
      </c>
      <c r="K52" s="9">
        <v>30716306.129999999</v>
      </c>
      <c r="L52" s="20">
        <f t="shared" si="1"/>
        <v>91.130027273168793</v>
      </c>
    </row>
    <row r="53" spans="1:12" ht="10.199999999999999" customHeight="1">
      <c r="A53" s="46" t="s">
        <v>85</v>
      </c>
      <c r="B53" s="46"/>
      <c r="C53" s="11" t="s">
        <v>86</v>
      </c>
      <c r="D53" s="9">
        <v>3294300</v>
      </c>
      <c r="E53" s="9">
        <v>3427040.71</v>
      </c>
      <c r="F53" s="19">
        <f t="shared" si="0"/>
        <v>104.02940564004493</v>
      </c>
      <c r="G53" s="9" t="s">
        <v>0</v>
      </c>
      <c r="H53" s="9" t="s">
        <v>0</v>
      </c>
      <c r="I53" s="20"/>
      <c r="J53" s="9">
        <v>3294300</v>
      </c>
      <c r="K53" s="9">
        <v>3427040.71</v>
      </c>
      <c r="L53" s="20">
        <f t="shared" si="1"/>
        <v>104.02940564004493</v>
      </c>
    </row>
    <row r="54" spans="1:12" ht="13.8" customHeight="1">
      <c r="A54" s="46" t="s">
        <v>87</v>
      </c>
      <c r="B54" s="46"/>
      <c r="C54" s="11" t="s">
        <v>88</v>
      </c>
      <c r="D54" s="9">
        <v>28792621</v>
      </c>
      <c r="E54" s="9">
        <v>25648577.34</v>
      </c>
      <c r="F54" s="19">
        <f t="shared" si="0"/>
        <v>89.080383963655123</v>
      </c>
      <c r="G54" s="9" t="s">
        <v>0</v>
      </c>
      <c r="H54" s="9" t="s">
        <v>0</v>
      </c>
      <c r="I54" s="20"/>
      <c r="J54" s="9">
        <v>28792621</v>
      </c>
      <c r="K54" s="9">
        <v>25648577.34</v>
      </c>
      <c r="L54" s="20">
        <f t="shared" si="1"/>
        <v>89.080383963655123</v>
      </c>
    </row>
    <row r="55" spans="1:12" ht="31.8" customHeight="1">
      <c r="A55" s="46" t="s">
        <v>89</v>
      </c>
      <c r="B55" s="46"/>
      <c r="C55" s="11" t="s">
        <v>90</v>
      </c>
      <c r="D55" s="9">
        <v>1619100</v>
      </c>
      <c r="E55" s="9">
        <v>1640688.08</v>
      </c>
      <c r="F55" s="19">
        <f t="shared" si="0"/>
        <v>101.33333827434996</v>
      </c>
      <c r="G55" s="9" t="s">
        <v>0</v>
      </c>
      <c r="H55" s="9" t="s">
        <v>0</v>
      </c>
      <c r="I55" s="20"/>
      <c r="J55" s="9">
        <v>1619100</v>
      </c>
      <c r="K55" s="9">
        <v>1640688.08</v>
      </c>
      <c r="L55" s="20">
        <f t="shared" si="1"/>
        <v>101.33333827434996</v>
      </c>
    </row>
    <row r="56" spans="1:12" ht="13.2" customHeight="1">
      <c r="A56" s="48" t="s">
        <v>91</v>
      </c>
      <c r="B56" s="48"/>
      <c r="C56" s="8" t="s">
        <v>92</v>
      </c>
      <c r="D56" s="9" t="s">
        <v>0</v>
      </c>
      <c r="E56" s="9" t="s">
        <v>0</v>
      </c>
      <c r="F56" s="19"/>
      <c r="G56" s="9">
        <v>285000</v>
      </c>
      <c r="H56" s="9">
        <v>351783.52</v>
      </c>
      <c r="I56" s="20">
        <f t="shared" ref="I56:I61" si="2">H56/G56*100</f>
        <v>123.43281403508772</v>
      </c>
      <c r="J56" s="9">
        <v>285000</v>
      </c>
      <c r="K56" s="9">
        <v>351783.52</v>
      </c>
      <c r="L56" s="20">
        <f t="shared" si="1"/>
        <v>123.43281403508772</v>
      </c>
    </row>
    <row r="57" spans="1:12" ht="13.8" customHeight="1">
      <c r="A57" s="50" t="s">
        <v>93</v>
      </c>
      <c r="B57" s="50"/>
      <c r="C57" s="10" t="s">
        <v>94</v>
      </c>
      <c r="D57" s="9" t="s">
        <v>0</v>
      </c>
      <c r="E57" s="9" t="s">
        <v>0</v>
      </c>
      <c r="F57" s="19"/>
      <c r="G57" s="9">
        <v>285000</v>
      </c>
      <c r="H57" s="9">
        <v>351783.52</v>
      </c>
      <c r="I57" s="20">
        <f t="shared" si="2"/>
        <v>123.43281403508772</v>
      </c>
      <c r="J57" s="9">
        <v>285000</v>
      </c>
      <c r="K57" s="9">
        <v>351783.52</v>
      </c>
      <c r="L57" s="20">
        <f t="shared" si="1"/>
        <v>123.43281403508772</v>
      </c>
    </row>
    <row r="58" spans="1:12" ht="34.799999999999997" customHeight="1">
      <c r="A58" s="46" t="s">
        <v>95</v>
      </c>
      <c r="B58" s="46"/>
      <c r="C58" s="11" t="s">
        <v>96</v>
      </c>
      <c r="D58" s="9" t="s">
        <v>0</v>
      </c>
      <c r="E58" s="9" t="s">
        <v>0</v>
      </c>
      <c r="F58" s="19"/>
      <c r="G58" s="9">
        <v>112600</v>
      </c>
      <c r="H58" s="9">
        <v>88082.22</v>
      </c>
      <c r="I58" s="20">
        <f t="shared" si="2"/>
        <v>78.225772646536413</v>
      </c>
      <c r="J58" s="9">
        <v>112600</v>
      </c>
      <c r="K58" s="9">
        <v>88082.22</v>
      </c>
      <c r="L58" s="20">
        <f t="shared" si="1"/>
        <v>78.225772646536413</v>
      </c>
    </row>
    <row r="59" spans="1:12" ht="21" customHeight="1">
      <c r="A59" s="46" t="s">
        <v>97</v>
      </c>
      <c r="B59" s="46"/>
      <c r="C59" s="11" t="s">
        <v>98</v>
      </c>
      <c r="D59" s="9" t="s">
        <v>0</v>
      </c>
      <c r="E59" s="9" t="s">
        <v>0</v>
      </c>
      <c r="F59" s="19"/>
      <c r="G59" s="9">
        <v>99200</v>
      </c>
      <c r="H59" s="9">
        <v>200548.68</v>
      </c>
      <c r="I59" s="20">
        <f t="shared" si="2"/>
        <v>202.16600806451609</v>
      </c>
      <c r="J59" s="9">
        <v>99200</v>
      </c>
      <c r="K59" s="9">
        <v>200548.68</v>
      </c>
      <c r="L59" s="20">
        <f t="shared" si="1"/>
        <v>202.16600806451609</v>
      </c>
    </row>
    <row r="60" spans="1:12" ht="31.8" customHeight="1">
      <c r="A60" s="46" t="s">
        <v>99</v>
      </c>
      <c r="B60" s="46"/>
      <c r="C60" s="11" t="s">
        <v>100</v>
      </c>
      <c r="D60" s="9" t="s">
        <v>0</v>
      </c>
      <c r="E60" s="9" t="s">
        <v>0</v>
      </c>
      <c r="F60" s="19"/>
      <c r="G60" s="9">
        <v>73200</v>
      </c>
      <c r="H60" s="9">
        <v>63152.62</v>
      </c>
      <c r="I60" s="20">
        <f t="shared" si="2"/>
        <v>86.274071038251364</v>
      </c>
      <c r="J60" s="9">
        <v>73200</v>
      </c>
      <c r="K60" s="9">
        <v>63152.62</v>
      </c>
      <c r="L60" s="20">
        <f t="shared" si="1"/>
        <v>86.274071038251364</v>
      </c>
    </row>
    <row r="61" spans="1:12" ht="11.4" customHeight="1">
      <c r="A61" s="30" t="s">
        <v>101</v>
      </c>
      <c r="B61" s="30"/>
      <c r="C61" s="8" t="s">
        <v>102</v>
      </c>
      <c r="D61" s="9">
        <v>4014300</v>
      </c>
      <c r="E61" s="9">
        <v>4336488.32</v>
      </c>
      <c r="F61" s="19">
        <f t="shared" si="0"/>
        <v>108.02601499638793</v>
      </c>
      <c r="G61" s="9">
        <v>3165973</v>
      </c>
      <c r="H61" s="9">
        <v>3754152.5</v>
      </c>
      <c r="I61" s="20">
        <f t="shared" si="2"/>
        <v>118.57815906831802</v>
      </c>
      <c r="J61" s="9">
        <v>7180273</v>
      </c>
      <c r="K61" s="9">
        <v>8090640.8200000003</v>
      </c>
      <c r="L61" s="20">
        <f t="shared" si="1"/>
        <v>112.67873547426402</v>
      </c>
    </row>
    <row r="62" spans="1:12" ht="13.2" customHeight="1">
      <c r="A62" s="48" t="s">
        <v>103</v>
      </c>
      <c r="B62" s="48"/>
      <c r="C62" s="8" t="s">
        <v>104</v>
      </c>
      <c r="D62" s="9">
        <v>134800</v>
      </c>
      <c r="E62" s="9">
        <v>143099.6</v>
      </c>
      <c r="F62" s="19">
        <f t="shared" si="0"/>
        <v>106.15697329376854</v>
      </c>
      <c r="G62" s="9" t="s">
        <v>0</v>
      </c>
      <c r="H62" s="9">
        <v>54</v>
      </c>
      <c r="I62" s="20"/>
      <c r="J62" s="9">
        <v>134800</v>
      </c>
      <c r="K62" s="9">
        <v>143153.60000000001</v>
      </c>
      <c r="L62" s="20">
        <f t="shared" si="1"/>
        <v>106.19703264094954</v>
      </c>
    </row>
    <row r="63" spans="1:12" ht="55.2" customHeight="1">
      <c r="A63" s="50" t="s">
        <v>105</v>
      </c>
      <c r="B63" s="50"/>
      <c r="C63" s="10" t="s">
        <v>106</v>
      </c>
      <c r="D63" s="9" t="s">
        <v>0</v>
      </c>
      <c r="E63" s="9">
        <v>1360</v>
      </c>
      <c r="F63" s="19"/>
      <c r="G63" s="9" t="s">
        <v>0</v>
      </c>
      <c r="H63" s="9" t="s">
        <v>0</v>
      </c>
      <c r="I63" s="20"/>
      <c r="J63" s="9" t="s">
        <v>0</v>
      </c>
      <c r="K63" s="9">
        <v>1360</v>
      </c>
      <c r="L63" s="20"/>
    </row>
    <row r="64" spans="1:12" ht="24.6" customHeight="1">
      <c r="A64" s="46" t="s">
        <v>107</v>
      </c>
      <c r="B64" s="46"/>
      <c r="C64" s="11" t="s">
        <v>108</v>
      </c>
      <c r="D64" s="9" t="s">
        <v>0</v>
      </c>
      <c r="E64" s="9">
        <v>1360</v>
      </c>
      <c r="F64" s="19"/>
      <c r="G64" s="9" t="s">
        <v>0</v>
      </c>
      <c r="H64" s="9" t="s">
        <v>0</v>
      </c>
      <c r="I64" s="20"/>
      <c r="J64" s="9" t="s">
        <v>0</v>
      </c>
      <c r="K64" s="9">
        <v>1360</v>
      </c>
      <c r="L64" s="20"/>
    </row>
    <row r="65" spans="1:12" ht="13.8" customHeight="1">
      <c r="A65" s="50" t="s">
        <v>109</v>
      </c>
      <c r="B65" s="50"/>
      <c r="C65" s="10" t="s">
        <v>110</v>
      </c>
      <c r="D65" s="9">
        <v>134800</v>
      </c>
      <c r="E65" s="9">
        <v>141739.6</v>
      </c>
      <c r="F65" s="19">
        <f t="shared" si="0"/>
        <v>105.14807121661723</v>
      </c>
      <c r="G65" s="9" t="s">
        <v>0</v>
      </c>
      <c r="H65" s="9" t="s">
        <v>0</v>
      </c>
      <c r="I65" s="20"/>
      <c r="J65" s="9">
        <v>134800</v>
      </c>
      <c r="K65" s="9">
        <v>141739.6</v>
      </c>
      <c r="L65" s="20">
        <f t="shared" si="1"/>
        <v>105.14807121661723</v>
      </c>
    </row>
    <row r="66" spans="1:12" ht="13.8" customHeight="1">
      <c r="A66" s="46" t="s">
        <v>111</v>
      </c>
      <c r="B66" s="46"/>
      <c r="C66" s="11" t="s">
        <v>112</v>
      </c>
      <c r="D66" s="9">
        <v>80300</v>
      </c>
      <c r="E66" s="9">
        <v>87179.6</v>
      </c>
      <c r="F66" s="19">
        <f t="shared" si="0"/>
        <v>108.56737235367373</v>
      </c>
      <c r="G66" s="9" t="s">
        <v>0</v>
      </c>
      <c r="H66" s="9" t="s">
        <v>0</v>
      </c>
      <c r="I66" s="20"/>
      <c r="J66" s="9">
        <v>80300</v>
      </c>
      <c r="K66" s="9">
        <v>87179.6</v>
      </c>
      <c r="L66" s="20">
        <f t="shared" si="1"/>
        <v>108.56737235367373</v>
      </c>
    </row>
    <row r="67" spans="1:12" ht="22.2" customHeight="1">
      <c r="A67" s="46" t="s">
        <v>113</v>
      </c>
      <c r="B67" s="46"/>
      <c r="C67" s="11" t="s">
        <v>114</v>
      </c>
      <c r="D67" s="9">
        <v>54500</v>
      </c>
      <c r="E67" s="9">
        <v>54560</v>
      </c>
      <c r="F67" s="19">
        <f t="shared" si="0"/>
        <v>100.11009174311927</v>
      </c>
      <c r="G67" s="9" t="s">
        <v>0</v>
      </c>
      <c r="H67" s="9" t="s">
        <v>0</v>
      </c>
      <c r="I67" s="20"/>
      <c r="J67" s="9">
        <v>54500</v>
      </c>
      <c r="K67" s="9">
        <v>54560</v>
      </c>
      <c r="L67" s="20">
        <f t="shared" si="1"/>
        <v>100.11009174311927</v>
      </c>
    </row>
    <row r="68" spans="1:12" ht="25.8" customHeight="1">
      <c r="A68" s="50" t="s">
        <v>115</v>
      </c>
      <c r="B68" s="50"/>
      <c r="C68" s="10" t="s">
        <v>116</v>
      </c>
      <c r="D68" s="9" t="s">
        <v>0</v>
      </c>
      <c r="E68" s="9" t="s">
        <v>0</v>
      </c>
      <c r="F68" s="19"/>
      <c r="G68" s="9" t="s">
        <v>0</v>
      </c>
      <c r="H68" s="9">
        <v>54</v>
      </c>
      <c r="I68" s="20"/>
      <c r="J68" s="9" t="s">
        <v>0</v>
      </c>
      <c r="K68" s="9">
        <v>54</v>
      </c>
      <c r="L68" s="20"/>
    </row>
    <row r="69" spans="1:12" ht="24.6" customHeight="1">
      <c r="A69" s="48" t="s">
        <v>117</v>
      </c>
      <c r="B69" s="48"/>
      <c r="C69" s="8" t="s">
        <v>118</v>
      </c>
      <c r="D69" s="9">
        <v>2779500</v>
      </c>
      <c r="E69" s="9">
        <v>3079408</v>
      </c>
      <c r="F69" s="19">
        <f t="shared" si="0"/>
        <v>110.78999820111531</v>
      </c>
      <c r="G69" s="9" t="s">
        <v>0</v>
      </c>
      <c r="H69" s="9" t="s">
        <v>0</v>
      </c>
      <c r="I69" s="20"/>
      <c r="J69" s="9">
        <v>2779500</v>
      </c>
      <c r="K69" s="9">
        <v>3079408</v>
      </c>
      <c r="L69" s="20">
        <f t="shared" si="1"/>
        <v>110.78999820111531</v>
      </c>
    </row>
    <row r="70" spans="1:12" ht="10.8" customHeight="1">
      <c r="A70" s="50" t="s">
        <v>119</v>
      </c>
      <c r="B70" s="50"/>
      <c r="C70" s="10" t="s">
        <v>120</v>
      </c>
      <c r="D70" s="9">
        <v>1520300</v>
      </c>
      <c r="E70" s="9">
        <v>1590285.31</v>
      </c>
      <c r="F70" s="19">
        <f t="shared" si="0"/>
        <v>104.60338814707623</v>
      </c>
      <c r="G70" s="9" t="s">
        <v>0</v>
      </c>
      <c r="H70" s="9" t="s">
        <v>0</v>
      </c>
      <c r="I70" s="20"/>
      <c r="J70" s="9">
        <v>1520300</v>
      </c>
      <c r="K70" s="9">
        <v>1590285.31</v>
      </c>
      <c r="L70" s="20">
        <f t="shared" si="1"/>
        <v>104.60338814707623</v>
      </c>
    </row>
    <row r="71" spans="1:12" ht="25.8" customHeight="1">
      <c r="A71" s="46" t="s">
        <v>121</v>
      </c>
      <c r="B71" s="46"/>
      <c r="C71" s="11" t="s">
        <v>122</v>
      </c>
      <c r="D71" s="9">
        <v>93200</v>
      </c>
      <c r="E71" s="9">
        <v>100765.42</v>
      </c>
      <c r="F71" s="19">
        <f t="shared" si="0"/>
        <v>108.1174034334764</v>
      </c>
      <c r="G71" s="9" t="s">
        <v>0</v>
      </c>
      <c r="H71" s="9" t="s">
        <v>0</v>
      </c>
      <c r="I71" s="20"/>
      <c r="J71" s="9">
        <v>93200</v>
      </c>
      <c r="K71" s="9">
        <v>100765.42</v>
      </c>
      <c r="L71" s="20">
        <f t="shared" si="1"/>
        <v>108.1174034334764</v>
      </c>
    </row>
    <row r="72" spans="1:12" ht="13.2" customHeight="1">
      <c r="A72" s="46" t="s">
        <v>123</v>
      </c>
      <c r="B72" s="46"/>
      <c r="C72" s="11" t="s">
        <v>124</v>
      </c>
      <c r="D72" s="9">
        <v>1300000</v>
      </c>
      <c r="E72" s="9">
        <v>1349092.59</v>
      </c>
      <c r="F72" s="19">
        <f t="shared" si="0"/>
        <v>103.77635307692307</v>
      </c>
      <c r="G72" s="9" t="s">
        <v>0</v>
      </c>
      <c r="H72" s="9" t="s">
        <v>0</v>
      </c>
      <c r="I72" s="20"/>
      <c r="J72" s="9">
        <v>1300000</v>
      </c>
      <c r="K72" s="9">
        <v>1349092.59</v>
      </c>
      <c r="L72" s="20">
        <f t="shared" si="1"/>
        <v>103.77635307692307</v>
      </c>
    </row>
    <row r="73" spans="1:12" ht="20.399999999999999" customHeight="1">
      <c r="A73" s="46" t="s">
        <v>125</v>
      </c>
      <c r="B73" s="46"/>
      <c r="C73" s="11" t="s">
        <v>126</v>
      </c>
      <c r="D73" s="9">
        <v>127100</v>
      </c>
      <c r="E73" s="9">
        <v>140427.29999999999</v>
      </c>
      <c r="F73" s="19">
        <f t="shared" si="0"/>
        <v>110.48568056648307</v>
      </c>
      <c r="G73" s="9" t="s">
        <v>0</v>
      </c>
      <c r="H73" s="9" t="s">
        <v>0</v>
      </c>
      <c r="I73" s="20"/>
      <c r="J73" s="9">
        <v>127100</v>
      </c>
      <c r="K73" s="9">
        <v>140427.29999999999</v>
      </c>
      <c r="L73" s="20">
        <f t="shared" si="1"/>
        <v>110.48568056648307</v>
      </c>
    </row>
    <row r="74" spans="1:12" ht="23.4" customHeight="1">
      <c r="A74" s="50" t="s">
        <v>127</v>
      </c>
      <c r="B74" s="50"/>
      <c r="C74" s="12">
        <v>22080000</v>
      </c>
      <c r="D74" s="9">
        <v>1168200</v>
      </c>
      <c r="E74" s="9">
        <v>1384423.48</v>
      </c>
      <c r="F74" s="19">
        <f t="shared" si="0"/>
        <v>118.50911487758947</v>
      </c>
      <c r="G74" s="9" t="s">
        <v>0</v>
      </c>
      <c r="H74" s="9" t="s">
        <v>0</v>
      </c>
      <c r="I74" s="20"/>
      <c r="J74" s="9">
        <v>1168200</v>
      </c>
      <c r="K74" s="9">
        <v>1384423.48</v>
      </c>
      <c r="L74" s="20">
        <f t="shared" si="1"/>
        <v>118.50911487758947</v>
      </c>
    </row>
    <row r="75" spans="1:12" ht="22.8" customHeight="1">
      <c r="A75" s="46" t="s">
        <v>128</v>
      </c>
      <c r="B75" s="46"/>
      <c r="C75" s="13">
        <v>22080400</v>
      </c>
      <c r="D75" s="9">
        <v>1168200</v>
      </c>
      <c r="E75" s="9">
        <v>1384423.48</v>
      </c>
      <c r="F75" s="19">
        <f t="shared" si="0"/>
        <v>118.50911487758947</v>
      </c>
      <c r="G75" s="9" t="s">
        <v>0</v>
      </c>
      <c r="H75" s="9" t="s">
        <v>0</v>
      </c>
      <c r="I75" s="20"/>
      <c r="J75" s="9">
        <v>1168200</v>
      </c>
      <c r="K75" s="9">
        <v>1384423.48</v>
      </c>
      <c r="L75" s="20">
        <f t="shared" si="1"/>
        <v>118.50911487758947</v>
      </c>
    </row>
    <row r="76" spans="1:12" ht="14.4" customHeight="1">
      <c r="A76" s="50" t="s">
        <v>129</v>
      </c>
      <c r="B76" s="50"/>
      <c r="C76" s="14">
        <v>22090000</v>
      </c>
      <c r="D76" s="9">
        <v>91000</v>
      </c>
      <c r="E76" s="9">
        <v>97950.84</v>
      </c>
      <c r="F76" s="19">
        <f t="shared" si="0"/>
        <v>107.63828571428571</v>
      </c>
      <c r="G76" s="9" t="s">
        <v>0</v>
      </c>
      <c r="H76" s="9" t="s">
        <v>0</v>
      </c>
      <c r="I76" s="20"/>
      <c r="J76" s="9">
        <v>91000</v>
      </c>
      <c r="K76" s="9">
        <v>97950.84</v>
      </c>
      <c r="L76" s="20">
        <f t="shared" si="1"/>
        <v>107.63828571428571</v>
      </c>
    </row>
    <row r="77" spans="1:12" ht="31.8" customHeight="1">
      <c r="A77" s="46" t="s">
        <v>130</v>
      </c>
      <c r="B77" s="46"/>
      <c r="C77" s="11">
        <v>22090100</v>
      </c>
      <c r="D77" s="9">
        <v>82700</v>
      </c>
      <c r="E77" s="9">
        <v>90422.399999999994</v>
      </c>
      <c r="F77" s="19">
        <f t="shared" si="0"/>
        <v>109.33784764207979</v>
      </c>
      <c r="G77" s="9" t="s">
        <v>0</v>
      </c>
      <c r="H77" s="9" t="s">
        <v>0</v>
      </c>
      <c r="I77" s="20"/>
      <c r="J77" s="9">
        <v>82700</v>
      </c>
      <c r="K77" s="9">
        <v>90422.399999999994</v>
      </c>
      <c r="L77" s="20">
        <f t="shared" si="1"/>
        <v>109.33784764207979</v>
      </c>
    </row>
    <row r="78" spans="1:12" ht="13.8" customHeight="1">
      <c r="A78" s="46" t="s">
        <v>131</v>
      </c>
      <c r="B78" s="46"/>
      <c r="C78" s="11">
        <v>22090200</v>
      </c>
      <c r="D78" s="9" t="s">
        <v>0</v>
      </c>
      <c r="E78" s="9">
        <v>189.93</v>
      </c>
      <c r="F78" s="19" t="e">
        <f t="shared" si="0"/>
        <v>#VALUE!</v>
      </c>
      <c r="G78" s="9" t="s">
        <v>0</v>
      </c>
      <c r="H78" s="9" t="s">
        <v>0</v>
      </c>
      <c r="I78" s="20"/>
      <c r="J78" s="9" t="s">
        <v>0</v>
      </c>
      <c r="K78" s="9">
        <v>189.93</v>
      </c>
      <c r="L78" s="20"/>
    </row>
    <row r="79" spans="1:12" ht="25.2" customHeight="1">
      <c r="A79" s="46" t="s">
        <v>132</v>
      </c>
      <c r="B79" s="46"/>
      <c r="C79" s="13">
        <v>22090400</v>
      </c>
      <c r="D79" s="9">
        <v>8300</v>
      </c>
      <c r="E79" s="9">
        <v>7338.51</v>
      </c>
      <c r="F79" s="19">
        <f t="shared" ref="F79:F142" si="3">E79/D79*100</f>
        <v>88.415783132530123</v>
      </c>
      <c r="G79" s="9" t="s">
        <v>0</v>
      </c>
      <c r="H79" s="9" t="s">
        <v>0</v>
      </c>
      <c r="I79" s="20"/>
      <c r="J79" s="9">
        <v>8300</v>
      </c>
      <c r="K79" s="9">
        <v>7338.51</v>
      </c>
      <c r="L79" s="20">
        <f t="shared" ref="L79:L142" si="4">K79/J79*100</f>
        <v>88.415783132530123</v>
      </c>
    </row>
    <row r="80" spans="1:12" ht="57" customHeight="1">
      <c r="A80" s="50" t="s">
        <v>133</v>
      </c>
      <c r="B80" s="50"/>
      <c r="C80" s="15">
        <v>22130000</v>
      </c>
      <c r="D80" s="9" t="s">
        <v>0</v>
      </c>
      <c r="E80" s="9">
        <v>6748.37</v>
      </c>
      <c r="F80" s="19"/>
      <c r="G80" s="9" t="s">
        <v>0</v>
      </c>
      <c r="H80" s="9" t="s">
        <v>0</v>
      </c>
      <c r="I80" s="20"/>
      <c r="J80" s="9" t="s">
        <v>0</v>
      </c>
      <c r="K80" s="9">
        <v>6748.37</v>
      </c>
      <c r="L80" s="20"/>
    </row>
    <row r="81" spans="1:12" ht="13.2" customHeight="1">
      <c r="A81" s="48" t="s">
        <v>134</v>
      </c>
      <c r="B81" s="48"/>
      <c r="C81" s="16">
        <v>24000000</v>
      </c>
      <c r="D81" s="9">
        <v>1100000</v>
      </c>
      <c r="E81" s="9">
        <v>1113980.72</v>
      </c>
      <c r="F81" s="19">
        <f t="shared" si="3"/>
        <v>101.27097454545455</v>
      </c>
      <c r="G81" s="9" t="s">
        <v>0</v>
      </c>
      <c r="H81" s="9">
        <v>6085.52</v>
      </c>
      <c r="I81" s="20"/>
      <c r="J81" s="9">
        <v>1100000</v>
      </c>
      <c r="K81" s="9">
        <v>1120066.24</v>
      </c>
      <c r="L81" s="20">
        <f t="shared" si="4"/>
        <v>101.82420363636365</v>
      </c>
    </row>
    <row r="82" spans="1:12" ht="12" customHeight="1">
      <c r="A82" s="50" t="s">
        <v>109</v>
      </c>
      <c r="B82" s="50"/>
      <c r="C82" s="12">
        <v>24060000</v>
      </c>
      <c r="D82" s="9">
        <v>1100000</v>
      </c>
      <c r="E82" s="9">
        <v>1113980.72</v>
      </c>
      <c r="F82" s="19">
        <f t="shared" si="3"/>
        <v>101.27097454545455</v>
      </c>
      <c r="G82" s="9" t="s">
        <v>0</v>
      </c>
      <c r="H82" s="9">
        <v>6085.52</v>
      </c>
      <c r="I82" s="20"/>
      <c r="J82" s="9">
        <v>1100000</v>
      </c>
      <c r="K82" s="9">
        <v>1120066.24</v>
      </c>
      <c r="L82" s="20">
        <f t="shared" si="4"/>
        <v>101.82420363636365</v>
      </c>
    </row>
    <row r="83" spans="1:12" ht="12.6" customHeight="1">
      <c r="A83" s="46" t="s">
        <v>109</v>
      </c>
      <c r="B83" s="46"/>
      <c r="C83" s="11">
        <v>24060300</v>
      </c>
      <c r="D83" s="9">
        <v>1100000</v>
      </c>
      <c r="E83" s="9">
        <v>1113980.72</v>
      </c>
      <c r="F83" s="19">
        <f t="shared" si="3"/>
        <v>101.27097454545455</v>
      </c>
      <c r="G83" s="9" t="s">
        <v>0</v>
      </c>
      <c r="H83" s="9" t="s">
        <v>0</v>
      </c>
      <c r="I83" s="20"/>
      <c r="J83" s="9">
        <v>1100000</v>
      </c>
      <c r="K83" s="9">
        <v>1113980.72</v>
      </c>
      <c r="L83" s="20">
        <f t="shared" si="4"/>
        <v>101.27097454545455</v>
      </c>
    </row>
    <row r="84" spans="1:12" ht="31.8" customHeight="1">
      <c r="A84" s="46" t="s">
        <v>135</v>
      </c>
      <c r="B84" s="46"/>
      <c r="C84" s="17">
        <v>24062100</v>
      </c>
      <c r="D84" s="9" t="s">
        <v>0</v>
      </c>
      <c r="E84" s="9" t="s">
        <v>0</v>
      </c>
      <c r="F84" s="19"/>
      <c r="G84" s="9" t="s">
        <v>0</v>
      </c>
      <c r="H84" s="9">
        <v>6085.52</v>
      </c>
      <c r="I84" s="20"/>
      <c r="J84" s="9" t="s">
        <v>0</v>
      </c>
      <c r="K84" s="9">
        <v>6085.52</v>
      </c>
      <c r="L84" s="20"/>
    </row>
    <row r="85" spans="1:12" ht="15.6" customHeight="1">
      <c r="A85" s="48" t="s">
        <v>136</v>
      </c>
      <c r="B85" s="48"/>
      <c r="C85" s="16">
        <v>25000000</v>
      </c>
      <c r="D85" s="9" t="s">
        <v>0</v>
      </c>
      <c r="E85" s="9" t="s">
        <v>0</v>
      </c>
      <c r="F85" s="19"/>
      <c r="G85" s="9">
        <v>3165973</v>
      </c>
      <c r="H85" s="9">
        <v>3748012.98</v>
      </c>
      <c r="I85" s="20">
        <f t="shared" ref="I85:I142" si="5">H85/G85*100</f>
        <v>118.38423701023351</v>
      </c>
      <c r="J85" s="9">
        <v>3165973</v>
      </c>
      <c r="K85" s="9">
        <v>3748012.98</v>
      </c>
      <c r="L85" s="20">
        <f t="shared" si="4"/>
        <v>118.38423701023351</v>
      </c>
    </row>
    <row r="86" spans="1:12" ht="13.95" customHeight="1">
      <c r="A86" s="50" t="s">
        <v>137</v>
      </c>
      <c r="B86" s="50"/>
      <c r="C86" s="12">
        <v>25010000</v>
      </c>
      <c r="D86" s="9" t="s">
        <v>0</v>
      </c>
      <c r="E86" s="9" t="s">
        <v>0</v>
      </c>
      <c r="F86" s="19"/>
      <c r="G86" s="9">
        <v>3165973</v>
      </c>
      <c r="H86" s="9">
        <v>1051266.75</v>
      </c>
      <c r="I86" s="20">
        <f t="shared" si="5"/>
        <v>33.205171048521258</v>
      </c>
      <c r="J86" s="9">
        <v>3165973</v>
      </c>
      <c r="K86" s="9">
        <v>1051266.75</v>
      </c>
      <c r="L86" s="20">
        <f t="shared" si="4"/>
        <v>33.205171048521258</v>
      </c>
    </row>
    <row r="87" spans="1:12" ht="13.95" customHeight="1">
      <c r="A87" s="46" t="s">
        <v>138</v>
      </c>
      <c r="B87" s="46"/>
      <c r="C87" s="11">
        <v>25010100</v>
      </c>
      <c r="D87" s="9" t="s">
        <v>0</v>
      </c>
      <c r="E87" s="9" t="s">
        <v>0</v>
      </c>
      <c r="F87" s="19"/>
      <c r="G87" s="9">
        <v>3151373</v>
      </c>
      <c r="H87" s="9">
        <v>1008361.91</v>
      </c>
      <c r="I87" s="20">
        <f t="shared" si="5"/>
        <v>31.997542341068481</v>
      </c>
      <c r="J87" s="9">
        <v>3151373</v>
      </c>
      <c r="K87" s="9">
        <v>1008361.91</v>
      </c>
      <c r="L87" s="20">
        <f t="shared" si="4"/>
        <v>31.997542341068481</v>
      </c>
    </row>
    <row r="88" spans="1:12" ht="13.95" customHeight="1">
      <c r="A88" s="46" t="s">
        <v>139</v>
      </c>
      <c r="B88" s="46"/>
      <c r="C88" s="11">
        <v>25010200</v>
      </c>
      <c r="D88" s="9" t="s">
        <v>0</v>
      </c>
      <c r="E88" s="9" t="s">
        <v>0</v>
      </c>
      <c r="F88" s="19"/>
      <c r="G88" s="9" t="s">
        <v>0</v>
      </c>
      <c r="H88" s="9">
        <v>6172</v>
      </c>
      <c r="I88" s="20"/>
      <c r="J88" s="9" t="s">
        <v>0</v>
      </c>
      <c r="K88" s="9">
        <v>6172</v>
      </c>
      <c r="L88" s="20"/>
    </row>
    <row r="89" spans="1:12" ht="19.5" customHeight="1">
      <c r="A89" s="46" t="s">
        <v>140</v>
      </c>
      <c r="B89" s="46"/>
      <c r="C89" s="11">
        <v>25010300</v>
      </c>
      <c r="D89" s="9" t="s">
        <v>0</v>
      </c>
      <c r="E89" s="9" t="s">
        <v>0</v>
      </c>
      <c r="F89" s="19"/>
      <c r="G89" s="9">
        <v>14600</v>
      </c>
      <c r="H89" s="9">
        <v>29779.24</v>
      </c>
      <c r="I89" s="20">
        <f t="shared" si="5"/>
        <v>203.96739726027397</v>
      </c>
      <c r="J89" s="9">
        <v>14600</v>
      </c>
      <c r="K89" s="9">
        <v>29779.24</v>
      </c>
      <c r="L89" s="20">
        <f t="shared" si="4"/>
        <v>203.96739726027397</v>
      </c>
    </row>
    <row r="90" spans="1:12" ht="19.5" customHeight="1">
      <c r="A90" s="46" t="s">
        <v>141</v>
      </c>
      <c r="B90" s="46"/>
      <c r="C90" s="13">
        <v>25010400</v>
      </c>
      <c r="D90" s="9" t="s">
        <v>0</v>
      </c>
      <c r="E90" s="9" t="s">
        <v>0</v>
      </c>
      <c r="F90" s="19"/>
      <c r="G90" s="9" t="s">
        <v>0</v>
      </c>
      <c r="H90" s="9">
        <v>6953.6</v>
      </c>
      <c r="I90" s="20"/>
      <c r="J90" s="9" t="s">
        <v>0</v>
      </c>
      <c r="K90" s="9">
        <v>6953.6</v>
      </c>
      <c r="L90" s="20"/>
    </row>
    <row r="91" spans="1:12" ht="13.95" customHeight="1">
      <c r="A91" s="50" t="s">
        <v>142</v>
      </c>
      <c r="B91" s="50"/>
      <c r="C91" s="14">
        <v>25020000</v>
      </c>
      <c r="D91" s="9" t="s">
        <v>0</v>
      </c>
      <c r="E91" s="9" t="s">
        <v>0</v>
      </c>
      <c r="F91" s="19"/>
      <c r="G91" s="9" t="s">
        <v>0</v>
      </c>
      <c r="H91" s="9">
        <v>2696746.23</v>
      </c>
      <c r="I91" s="20"/>
      <c r="J91" s="9" t="s">
        <v>0</v>
      </c>
      <c r="K91" s="9">
        <v>2696746.23</v>
      </c>
      <c r="L91" s="20"/>
    </row>
    <row r="92" spans="1:12" ht="15" customHeight="1">
      <c r="A92" s="46" t="s">
        <v>143</v>
      </c>
      <c r="B92" s="46"/>
      <c r="C92" s="17">
        <v>25020100</v>
      </c>
      <c r="D92" s="9" t="s">
        <v>0</v>
      </c>
      <c r="E92" s="9" t="s">
        <v>0</v>
      </c>
      <c r="F92" s="19"/>
      <c r="G92" s="9" t="s">
        <v>0</v>
      </c>
      <c r="H92" s="9">
        <v>2696746.23</v>
      </c>
      <c r="I92" s="20"/>
      <c r="J92" s="9" t="s">
        <v>0</v>
      </c>
      <c r="K92" s="9">
        <v>2696746.23</v>
      </c>
      <c r="L92" s="20"/>
    </row>
    <row r="93" spans="1:12" ht="13.2" customHeight="1">
      <c r="A93" s="30" t="s">
        <v>144</v>
      </c>
      <c r="B93" s="30"/>
      <c r="C93" s="3">
        <v>30000000</v>
      </c>
      <c r="D93" s="9" t="s">
        <v>0</v>
      </c>
      <c r="E93" s="9">
        <v>2500</v>
      </c>
      <c r="F93" s="19"/>
      <c r="G93" s="9">
        <v>670081</v>
      </c>
      <c r="H93" s="9">
        <v>670081.91</v>
      </c>
      <c r="I93" s="20">
        <f t="shared" si="5"/>
        <v>100.00013580447738</v>
      </c>
      <c r="J93" s="9">
        <v>670081</v>
      </c>
      <c r="K93" s="9">
        <v>672581.91</v>
      </c>
      <c r="L93" s="20">
        <f t="shared" si="4"/>
        <v>100.37322502801899</v>
      </c>
    </row>
    <row r="94" spans="1:12" ht="12" customHeight="1">
      <c r="A94" s="48" t="s">
        <v>145</v>
      </c>
      <c r="B94" s="48"/>
      <c r="C94" s="8" t="s">
        <v>146</v>
      </c>
      <c r="D94" s="9" t="s">
        <v>0</v>
      </c>
      <c r="E94" s="9">
        <v>2500</v>
      </c>
      <c r="F94" s="19"/>
      <c r="G94" s="9">
        <v>501108</v>
      </c>
      <c r="H94" s="9">
        <v>501108</v>
      </c>
      <c r="I94" s="20">
        <f t="shared" si="5"/>
        <v>100</v>
      </c>
      <c r="J94" s="9">
        <v>501108</v>
      </c>
      <c r="K94" s="9">
        <v>503608</v>
      </c>
      <c r="L94" s="20">
        <f t="shared" si="4"/>
        <v>100.49889444989904</v>
      </c>
    </row>
    <row r="95" spans="1:12" ht="30.6" customHeight="1">
      <c r="A95" s="50" t="s">
        <v>147</v>
      </c>
      <c r="B95" s="50"/>
      <c r="C95" s="10" t="s">
        <v>148</v>
      </c>
      <c r="D95" s="9" t="s">
        <v>0</v>
      </c>
      <c r="E95" s="9">
        <v>2000</v>
      </c>
      <c r="F95" s="19"/>
      <c r="G95" s="9" t="s">
        <v>0</v>
      </c>
      <c r="H95" s="9" t="s">
        <v>0</v>
      </c>
      <c r="I95" s="20"/>
      <c r="J95" s="9" t="s">
        <v>0</v>
      </c>
      <c r="K95" s="9">
        <v>2000</v>
      </c>
      <c r="L95" s="20"/>
    </row>
    <row r="96" spans="1:12" ht="30.6" customHeight="1">
      <c r="A96" s="46" t="s">
        <v>149</v>
      </c>
      <c r="B96" s="46"/>
      <c r="C96" s="11" t="s">
        <v>150</v>
      </c>
      <c r="D96" s="9" t="s">
        <v>0</v>
      </c>
      <c r="E96" s="9">
        <v>2000</v>
      </c>
      <c r="F96" s="19"/>
      <c r="G96" s="9" t="s">
        <v>0</v>
      </c>
      <c r="H96" s="9" t="s">
        <v>0</v>
      </c>
      <c r="I96" s="20"/>
      <c r="J96" s="9" t="s">
        <v>0</v>
      </c>
      <c r="K96" s="9">
        <v>2000</v>
      </c>
      <c r="L96" s="20"/>
    </row>
    <row r="97" spans="1:12" ht="13.95" customHeight="1">
      <c r="A97" s="50" t="s">
        <v>151</v>
      </c>
      <c r="B97" s="50"/>
      <c r="C97" s="10" t="s">
        <v>152</v>
      </c>
      <c r="D97" s="9" t="s">
        <v>0</v>
      </c>
      <c r="E97" s="9">
        <v>500</v>
      </c>
      <c r="F97" s="19"/>
      <c r="G97" s="9" t="s">
        <v>0</v>
      </c>
      <c r="H97" s="9" t="s">
        <v>0</v>
      </c>
      <c r="I97" s="20"/>
      <c r="J97" s="9" t="s">
        <v>0</v>
      </c>
      <c r="K97" s="9">
        <v>500</v>
      </c>
      <c r="L97" s="20"/>
    </row>
    <row r="98" spans="1:12" ht="22.2" customHeight="1">
      <c r="A98" s="50" t="s">
        <v>153</v>
      </c>
      <c r="B98" s="50"/>
      <c r="C98" s="10" t="s">
        <v>154</v>
      </c>
      <c r="D98" s="9" t="s">
        <v>0</v>
      </c>
      <c r="E98" s="9" t="s">
        <v>0</v>
      </c>
      <c r="F98" s="19"/>
      <c r="G98" s="9">
        <v>501108</v>
      </c>
      <c r="H98" s="9">
        <v>501108</v>
      </c>
      <c r="I98" s="20">
        <f t="shared" si="5"/>
        <v>100</v>
      </c>
      <c r="J98" s="9">
        <v>501108</v>
      </c>
      <c r="K98" s="9">
        <v>501108</v>
      </c>
      <c r="L98" s="20">
        <f t="shared" si="4"/>
        <v>100</v>
      </c>
    </row>
    <row r="99" spans="1:12" ht="12.6" customHeight="1">
      <c r="A99" s="48" t="s">
        <v>155</v>
      </c>
      <c r="B99" s="48"/>
      <c r="C99" s="8" t="s">
        <v>156</v>
      </c>
      <c r="D99" s="9" t="s">
        <v>0</v>
      </c>
      <c r="E99" s="9" t="s">
        <v>0</v>
      </c>
      <c r="F99" s="19"/>
      <c r="G99" s="9">
        <v>168973</v>
      </c>
      <c r="H99" s="9">
        <v>168973.91</v>
      </c>
      <c r="I99" s="20">
        <f t="shared" si="5"/>
        <v>100.0005385475786</v>
      </c>
      <c r="J99" s="9">
        <v>168973</v>
      </c>
      <c r="K99" s="9">
        <v>168973.91</v>
      </c>
      <c r="L99" s="20">
        <f t="shared" si="4"/>
        <v>100.0005385475786</v>
      </c>
    </row>
    <row r="100" spans="1:12" ht="15.6" customHeight="1">
      <c r="A100" s="50" t="s">
        <v>157</v>
      </c>
      <c r="B100" s="50"/>
      <c r="C100" s="10" t="s">
        <v>158</v>
      </c>
      <c r="D100" s="9" t="s">
        <v>0</v>
      </c>
      <c r="E100" s="9" t="s">
        <v>0</v>
      </c>
      <c r="F100" s="19"/>
      <c r="G100" s="9">
        <v>168973</v>
      </c>
      <c r="H100" s="9">
        <v>168973.91</v>
      </c>
      <c r="I100" s="20">
        <f t="shared" si="5"/>
        <v>100.0005385475786</v>
      </c>
      <c r="J100" s="9">
        <v>168973</v>
      </c>
      <c r="K100" s="9">
        <v>168973.91</v>
      </c>
      <c r="L100" s="20">
        <f t="shared" si="4"/>
        <v>100.0005385475786</v>
      </c>
    </row>
    <row r="101" spans="1:12" ht="42.6" customHeight="1">
      <c r="A101" s="46" t="s">
        <v>159</v>
      </c>
      <c r="B101" s="46"/>
      <c r="C101" s="11" t="s">
        <v>160</v>
      </c>
      <c r="D101" s="9" t="s">
        <v>0</v>
      </c>
      <c r="E101" s="9" t="s">
        <v>0</v>
      </c>
      <c r="F101" s="19"/>
      <c r="G101" s="9">
        <v>168973</v>
      </c>
      <c r="H101" s="9">
        <v>168973.91</v>
      </c>
      <c r="I101" s="20">
        <f t="shared" si="5"/>
        <v>100.0005385475786</v>
      </c>
      <c r="J101" s="9">
        <v>168973</v>
      </c>
      <c r="K101" s="9">
        <v>168973.91</v>
      </c>
      <c r="L101" s="20">
        <f t="shared" si="4"/>
        <v>100.0005385475786</v>
      </c>
    </row>
    <row r="102" spans="1:12" ht="16.2" customHeight="1">
      <c r="A102" s="30" t="s">
        <v>161</v>
      </c>
      <c r="B102" s="30"/>
      <c r="C102" s="8" t="s">
        <v>162</v>
      </c>
      <c r="D102" s="9">
        <v>251636560</v>
      </c>
      <c r="E102" s="9">
        <v>227459975.94999999</v>
      </c>
      <c r="F102" s="19">
        <f t="shared" si="3"/>
        <v>90.392260945706767</v>
      </c>
      <c r="G102" s="9">
        <v>4121054</v>
      </c>
      <c r="H102" s="9">
        <v>4776017.93</v>
      </c>
      <c r="I102" s="20">
        <f t="shared" si="5"/>
        <v>115.89311690650013</v>
      </c>
      <c r="J102" s="9">
        <v>255757614</v>
      </c>
      <c r="K102" s="9">
        <v>232235993.88</v>
      </c>
      <c r="L102" s="20">
        <f t="shared" si="4"/>
        <v>90.803159385119997</v>
      </c>
    </row>
    <row r="103" spans="1:12" ht="11.4" customHeight="1">
      <c r="A103" s="30" t="s">
        <v>163</v>
      </c>
      <c r="B103" s="30"/>
      <c r="C103" s="8" t="s">
        <v>164</v>
      </c>
      <c r="D103" s="9">
        <v>104052700</v>
      </c>
      <c r="E103" s="9">
        <v>104052700</v>
      </c>
      <c r="F103" s="19">
        <f t="shared" si="3"/>
        <v>100</v>
      </c>
      <c r="G103" s="9">
        <v>1250000</v>
      </c>
      <c r="H103" s="9" t="s">
        <v>0</v>
      </c>
      <c r="I103" s="20"/>
      <c r="J103" s="9">
        <v>105302700</v>
      </c>
      <c r="K103" s="9">
        <v>104052700</v>
      </c>
      <c r="L103" s="20">
        <f t="shared" si="4"/>
        <v>98.812945916866326</v>
      </c>
    </row>
    <row r="104" spans="1:12" ht="13.8" customHeight="1">
      <c r="A104" s="48" t="s">
        <v>165</v>
      </c>
      <c r="B104" s="48"/>
      <c r="C104" s="8" t="s">
        <v>166</v>
      </c>
      <c r="D104" s="9">
        <v>104052700</v>
      </c>
      <c r="E104" s="9">
        <v>104052700</v>
      </c>
      <c r="F104" s="19">
        <f t="shared" si="3"/>
        <v>100</v>
      </c>
      <c r="G104" s="9">
        <v>1250000</v>
      </c>
      <c r="H104" s="9" t="s">
        <v>0</v>
      </c>
      <c r="I104" s="20"/>
      <c r="J104" s="9">
        <v>105302700</v>
      </c>
      <c r="K104" s="9">
        <v>104052700</v>
      </c>
      <c r="L104" s="20">
        <f t="shared" si="4"/>
        <v>98.812945916866326</v>
      </c>
    </row>
    <row r="105" spans="1:12" ht="13.2" customHeight="1">
      <c r="A105" s="50" t="s">
        <v>167</v>
      </c>
      <c r="B105" s="50"/>
      <c r="C105" s="10" t="s">
        <v>168</v>
      </c>
      <c r="D105" s="9">
        <v>104052700</v>
      </c>
      <c r="E105" s="9">
        <v>104052700</v>
      </c>
      <c r="F105" s="19">
        <f t="shared" si="3"/>
        <v>100</v>
      </c>
      <c r="G105" s="9">
        <v>1250000</v>
      </c>
      <c r="H105" s="9" t="s">
        <v>0</v>
      </c>
      <c r="I105" s="20"/>
      <c r="J105" s="9">
        <v>105302700</v>
      </c>
      <c r="K105" s="9">
        <v>104052700</v>
      </c>
      <c r="L105" s="20">
        <f t="shared" si="4"/>
        <v>98.812945916866326</v>
      </c>
    </row>
    <row r="106" spans="1:12" ht="21.6" customHeight="1">
      <c r="A106" s="46" t="s">
        <v>169</v>
      </c>
      <c r="B106" s="46"/>
      <c r="C106" s="11" t="s">
        <v>170</v>
      </c>
      <c r="D106" s="9" t="s">
        <v>0</v>
      </c>
      <c r="E106" s="9" t="s">
        <v>0</v>
      </c>
      <c r="F106" s="19"/>
      <c r="G106" s="9">
        <v>1250000</v>
      </c>
      <c r="H106" s="9" t="s">
        <v>0</v>
      </c>
      <c r="I106" s="20"/>
      <c r="J106" s="9">
        <v>1250000</v>
      </c>
      <c r="K106" s="9" t="s">
        <v>0</v>
      </c>
      <c r="L106" s="20"/>
    </row>
    <row r="107" spans="1:12" ht="13.95" customHeight="1">
      <c r="A107" s="46" t="s">
        <v>171</v>
      </c>
      <c r="B107" s="46"/>
      <c r="C107" s="11" t="s">
        <v>172</v>
      </c>
      <c r="D107" s="9">
        <v>104052700</v>
      </c>
      <c r="E107" s="9">
        <v>104052700</v>
      </c>
      <c r="F107" s="19">
        <f t="shared" si="3"/>
        <v>100</v>
      </c>
      <c r="G107" s="9" t="s">
        <v>0</v>
      </c>
      <c r="H107" s="9" t="s">
        <v>0</v>
      </c>
      <c r="I107" s="20"/>
      <c r="J107" s="9">
        <v>104052700</v>
      </c>
      <c r="K107" s="9">
        <v>104052700</v>
      </c>
      <c r="L107" s="20">
        <f t="shared" si="4"/>
        <v>100</v>
      </c>
    </row>
    <row r="108" spans="1:12" ht="22.95" customHeight="1">
      <c r="A108" s="30" t="s">
        <v>173</v>
      </c>
      <c r="B108" s="30"/>
      <c r="C108" s="8" t="s">
        <v>174</v>
      </c>
      <c r="D108" s="9">
        <v>355689260</v>
      </c>
      <c r="E108" s="9">
        <v>331512675.94999999</v>
      </c>
      <c r="F108" s="19">
        <f t="shared" si="3"/>
        <v>93.202891746014487</v>
      </c>
      <c r="G108" s="9">
        <v>5371054</v>
      </c>
      <c r="H108" s="9">
        <v>4776017.93</v>
      </c>
      <c r="I108" s="20">
        <f t="shared" si="5"/>
        <v>88.921428270875694</v>
      </c>
      <c r="J108" s="9">
        <v>361060314</v>
      </c>
      <c r="K108" s="9">
        <v>336288693.88</v>
      </c>
      <c r="L108" s="20">
        <f t="shared" si="4"/>
        <v>93.139201634882525</v>
      </c>
    </row>
    <row r="109" spans="1:12" ht="13.95" customHeight="1">
      <c r="A109" s="50" t="s">
        <v>175</v>
      </c>
      <c r="B109" s="50"/>
      <c r="C109" s="10" t="s">
        <v>176</v>
      </c>
      <c r="D109" s="9">
        <v>2548836</v>
      </c>
      <c r="E109" s="9">
        <v>2426307.17</v>
      </c>
      <c r="F109" s="19">
        <f t="shared" si="3"/>
        <v>95.192753476488875</v>
      </c>
      <c r="G109" s="9">
        <v>6150938</v>
      </c>
      <c r="H109" s="9" t="s">
        <v>0</v>
      </c>
      <c r="I109" s="20"/>
      <c r="J109" s="9">
        <v>8699774</v>
      </c>
      <c r="K109" s="9">
        <v>2426307.17</v>
      </c>
      <c r="L109" s="20">
        <f t="shared" si="4"/>
        <v>27.889312641914604</v>
      </c>
    </row>
    <row r="110" spans="1:12" ht="24.6" customHeight="1">
      <c r="A110" s="46" t="s">
        <v>177</v>
      </c>
      <c r="B110" s="46"/>
      <c r="C110" s="11" t="s">
        <v>178</v>
      </c>
      <c r="D110" s="9">
        <v>1385220</v>
      </c>
      <c r="E110" s="9">
        <v>1385211.88</v>
      </c>
      <c r="F110" s="19">
        <f t="shared" si="3"/>
        <v>99.999413811524519</v>
      </c>
      <c r="G110" s="9" t="s">
        <v>0</v>
      </c>
      <c r="H110" s="9" t="s">
        <v>0</v>
      </c>
      <c r="I110" s="20"/>
      <c r="J110" s="9">
        <v>1385220</v>
      </c>
      <c r="K110" s="9">
        <v>1385211.88</v>
      </c>
      <c r="L110" s="20">
        <f t="shared" si="4"/>
        <v>99.999413811524519</v>
      </c>
    </row>
    <row r="111" spans="1:12" ht="34.200000000000003" customHeight="1">
      <c r="A111" s="46" t="s">
        <v>179</v>
      </c>
      <c r="B111" s="46"/>
      <c r="C111" s="11" t="s">
        <v>180</v>
      </c>
      <c r="D111" s="9">
        <v>818616</v>
      </c>
      <c r="E111" s="9">
        <v>696095.29</v>
      </c>
      <c r="F111" s="19">
        <f t="shared" si="3"/>
        <v>85.033188943289645</v>
      </c>
      <c r="G111" s="9" t="s">
        <v>0</v>
      </c>
      <c r="H111" s="9" t="s">
        <v>0</v>
      </c>
      <c r="I111" s="20"/>
      <c r="J111" s="9">
        <v>818616</v>
      </c>
      <c r="K111" s="9">
        <v>696095.29</v>
      </c>
      <c r="L111" s="20">
        <f t="shared" si="4"/>
        <v>85.033188943289645</v>
      </c>
    </row>
    <row r="112" spans="1:12" ht="124.8" customHeight="1">
      <c r="A112" s="46" t="s">
        <v>181</v>
      </c>
      <c r="B112" s="46"/>
      <c r="C112" s="11" t="s">
        <v>182</v>
      </c>
      <c r="D112" s="9" t="s">
        <v>0</v>
      </c>
      <c r="E112" s="9" t="s">
        <v>0</v>
      </c>
      <c r="F112" s="19"/>
      <c r="G112" s="9">
        <v>6150938</v>
      </c>
      <c r="H112" s="9" t="s">
        <v>0</v>
      </c>
      <c r="I112" s="20"/>
      <c r="J112" s="9">
        <v>6150938</v>
      </c>
      <c r="K112" s="9" t="s">
        <v>0</v>
      </c>
      <c r="L112" s="20"/>
    </row>
    <row r="113" spans="1:12" ht="16.2" customHeight="1">
      <c r="A113" s="46" t="s">
        <v>183</v>
      </c>
      <c r="B113" s="46"/>
      <c r="C113" s="11" t="s">
        <v>184</v>
      </c>
      <c r="D113" s="9">
        <v>345000</v>
      </c>
      <c r="E113" s="9">
        <v>345000</v>
      </c>
      <c r="F113" s="19">
        <f t="shared" si="3"/>
        <v>100</v>
      </c>
      <c r="G113" s="9" t="s">
        <v>0</v>
      </c>
      <c r="H113" s="9" t="s">
        <v>0</v>
      </c>
      <c r="I113" s="20"/>
      <c r="J113" s="9">
        <v>345000</v>
      </c>
      <c r="K113" s="9">
        <v>345000</v>
      </c>
      <c r="L113" s="20">
        <f t="shared" si="4"/>
        <v>100</v>
      </c>
    </row>
    <row r="114" spans="1:12" ht="9.3000000000000007" customHeight="1">
      <c r="A114" s="30" t="s">
        <v>185</v>
      </c>
      <c r="B114" s="30"/>
      <c r="C114" s="8" t="s">
        <v>186</v>
      </c>
      <c r="D114" s="9">
        <v>358238096</v>
      </c>
      <c r="E114" s="9">
        <v>333938983.12</v>
      </c>
      <c r="F114" s="19">
        <f t="shared" si="3"/>
        <v>93.217049456403984</v>
      </c>
      <c r="G114" s="9">
        <v>11521992</v>
      </c>
      <c r="H114" s="9">
        <v>4776017.93</v>
      </c>
      <c r="I114" s="20">
        <f t="shared" si="5"/>
        <v>41.451321351377437</v>
      </c>
      <c r="J114" s="9">
        <v>369760088</v>
      </c>
      <c r="K114" s="9">
        <v>338715001.05000001</v>
      </c>
      <c r="L114" s="20">
        <f t="shared" si="4"/>
        <v>91.603991897037844</v>
      </c>
    </row>
    <row r="115" spans="1:12" ht="9.3000000000000007" customHeight="1">
      <c r="A115" s="30" t="s">
        <v>187</v>
      </c>
      <c r="B115" s="30"/>
      <c r="C115" s="3"/>
      <c r="D115" s="4" t="s">
        <v>0</v>
      </c>
      <c r="E115" s="5" t="s">
        <v>0</v>
      </c>
      <c r="F115" s="19"/>
      <c r="G115" s="5" t="s">
        <v>0</v>
      </c>
      <c r="H115" s="5" t="s">
        <v>0</v>
      </c>
      <c r="I115" s="20"/>
      <c r="J115" s="7" t="s">
        <v>0</v>
      </c>
      <c r="K115" s="7" t="s">
        <v>0</v>
      </c>
      <c r="L115" s="20"/>
    </row>
    <row r="116" spans="1:12" ht="9.3000000000000007" customHeight="1">
      <c r="A116" s="30" t="s">
        <v>188</v>
      </c>
      <c r="B116" s="30"/>
      <c r="C116" s="8" t="s">
        <v>0</v>
      </c>
      <c r="D116" s="9">
        <v>46570626</v>
      </c>
      <c r="E116" s="9">
        <v>44633384.659999996</v>
      </c>
      <c r="F116" s="19">
        <f t="shared" si="3"/>
        <v>95.840207645050754</v>
      </c>
      <c r="G116" s="9">
        <v>33000</v>
      </c>
      <c r="H116" s="9">
        <v>127100</v>
      </c>
      <c r="I116" s="20">
        <f t="shared" si="5"/>
        <v>385.15151515151513</v>
      </c>
      <c r="J116" s="9">
        <v>46603626</v>
      </c>
      <c r="K116" s="9">
        <v>44760484.659999996</v>
      </c>
      <c r="L116" s="20">
        <f t="shared" si="4"/>
        <v>96.045068810740162</v>
      </c>
    </row>
    <row r="117" spans="1:12" ht="38.4" customHeight="1">
      <c r="A117" s="49" t="s">
        <v>189</v>
      </c>
      <c r="B117" s="49"/>
      <c r="C117" s="8" t="s">
        <v>190</v>
      </c>
      <c r="D117" s="9">
        <v>30513274</v>
      </c>
      <c r="E117" s="9">
        <v>28755512.649999999</v>
      </c>
      <c r="F117" s="19">
        <f t="shared" si="3"/>
        <v>94.239355140978958</v>
      </c>
      <c r="G117" s="9">
        <v>33000</v>
      </c>
      <c r="H117" s="9">
        <v>127100</v>
      </c>
      <c r="I117" s="20">
        <f t="shared" si="5"/>
        <v>385.15151515151513</v>
      </c>
      <c r="J117" s="9">
        <v>30546274</v>
      </c>
      <c r="K117" s="9">
        <v>28882612.649999999</v>
      </c>
      <c r="L117" s="20">
        <f t="shared" si="4"/>
        <v>94.553635739664998</v>
      </c>
    </row>
    <row r="118" spans="1:12" ht="22.8" customHeight="1">
      <c r="A118" s="49" t="s">
        <v>191</v>
      </c>
      <c r="B118" s="49"/>
      <c r="C118" s="8" t="s">
        <v>192</v>
      </c>
      <c r="D118" s="9">
        <v>1945517</v>
      </c>
      <c r="E118" s="9">
        <v>1930858.19</v>
      </c>
      <c r="F118" s="19">
        <f t="shared" si="3"/>
        <v>99.24653395472771</v>
      </c>
      <c r="G118" s="9" t="s">
        <v>0</v>
      </c>
      <c r="H118" s="9" t="s">
        <v>0</v>
      </c>
      <c r="I118" s="20"/>
      <c r="J118" s="9">
        <v>1945517</v>
      </c>
      <c r="K118" s="9">
        <v>1930858.19</v>
      </c>
      <c r="L118" s="20">
        <f t="shared" si="4"/>
        <v>99.24653395472771</v>
      </c>
    </row>
    <row r="119" spans="1:12" ht="24" customHeight="1">
      <c r="A119" s="49" t="s">
        <v>191</v>
      </c>
      <c r="B119" s="49"/>
      <c r="C119" s="8" t="s">
        <v>193</v>
      </c>
      <c r="D119" s="9">
        <v>527285</v>
      </c>
      <c r="E119" s="9">
        <v>522073.02</v>
      </c>
      <c r="F119" s="19">
        <f t="shared" si="3"/>
        <v>99.011544041647312</v>
      </c>
      <c r="G119" s="9" t="s">
        <v>0</v>
      </c>
      <c r="H119" s="9" t="s">
        <v>0</v>
      </c>
      <c r="I119" s="20"/>
      <c r="J119" s="9">
        <v>527285</v>
      </c>
      <c r="K119" s="9">
        <v>522073.02</v>
      </c>
      <c r="L119" s="20">
        <f t="shared" si="4"/>
        <v>99.011544041647312</v>
      </c>
    </row>
    <row r="120" spans="1:12" ht="24" customHeight="1">
      <c r="A120" s="49" t="s">
        <v>191</v>
      </c>
      <c r="B120" s="49"/>
      <c r="C120" s="8" t="s">
        <v>194</v>
      </c>
      <c r="D120" s="9">
        <v>7193454</v>
      </c>
      <c r="E120" s="9">
        <v>7185925.7300000004</v>
      </c>
      <c r="F120" s="19">
        <f t="shared" si="3"/>
        <v>99.895345546103457</v>
      </c>
      <c r="G120" s="9" t="s">
        <v>0</v>
      </c>
      <c r="H120" s="9" t="s">
        <v>0</v>
      </c>
      <c r="I120" s="20"/>
      <c r="J120" s="9">
        <v>7193454</v>
      </c>
      <c r="K120" s="9">
        <v>7185925.7300000004</v>
      </c>
      <c r="L120" s="20">
        <f t="shared" si="4"/>
        <v>99.895345546103457</v>
      </c>
    </row>
    <row r="121" spans="1:12" ht="23.4" customHeight="1">
      <c r="A121" s="49" t="s">
        <v>191</v>
      </c>
      <c r="B121" s="49"/>
      <c r="C121" s="8" t="s">
        <v>195</v>
      </c>
      <c r="D121" s="9">
        <v>467821</v>
      </c>
      <c r="E121" s="9">
        <v>467709.07</v>
      </c>
      <c r="F121" s="19">
        <f t="shared" si="3"/>
        <v>99.976074182219264</v>
      </c>
      <c r="G121" s="9" t="s">
        <v>0</v>
      </c>
      <c r="H121" s="9" t="s">
        <v>0</v>
      </c>
      <c r="I121" s="20"/>
      <c r="J121" s="9">
        <v>467821</v>
      </c>
      <c r="K121" s="9">
        <v>467709.07</v>
      </c>
      <c r="L121" s="20">
        <f t="shared" si="4"/>
        <v>99.976074182219264</v>
      </c>
    </row>
    <row r="122" spans="1:12" ht="25.2" customHeight="1">
      <c r="A122" s="49" t="s">
        <v>191</v>
      </c>
      <c r="B122" s="49"/>
      <c r="C122" s="8" t="s">
        <v>196</v>
      </c>
      <c r="D122" s="9">
        <v>2622266</v>
      </c>
      <c r="E122" s="9">
        <v>2597544.2200000002</v>
      </c>
      <c r="F122" s="19">
        <f t="shared" si="3"/>
        <v>99.05723599360249</v>
      </c>
      <c r="G122" s="9" t="s">
        <v>0</v>
      </c>
      <c r="H122" s="9" t="s">
        <v>0</v>
      </c>
      <c r="I122" s="20"/>
      <c r="J122" s="9">
        <v>2622266</v>
      </c>
      <c r="K122" s="9">
        <v>2597544.2200000002</v>
      </c>
      <c r="L122" s="20">
        <f t="shared" si="4"/>
        <v>99.05723599360249</v>
      </c>
    </row>
    <row r="123" spans="1:12" ht="22.2" customHeight="1">
      <c r="A123" s="49" t="s">
        <v>191</v>
      </c>
      <c r="B123" s="49"/>
      <c r="C123" s="8" t="s">
        <v>197</v>
      </c>
      <c r="D123" s="9">
        <v>2584438</v>
      </c>
      <c r="E123" s="9">
        <v>2574284.1800000002</v>
      </c>
      <c r="F123" s="19">
        <f t="shared" si="3"/>
        <v>99.607116905106651</v>
      </c>
      <c r="G123" s="9" t="s">
        <v>0</v>
      </c>
      <c r="H123" s="9" t="s">
        <v>0</v>
      </c>
      <c r="I123" s="20"/>
      <c r="J123" s="9">
        <v>2584438</v>
      </c>
      <c r="K123" s="9">
        <v>2574284.1800000002</v>
      </c>
      <c r="L123" s="20">
        <f t="shared" si="4"/>
        <v>99.607116905106651</v>
      </c>
    </row>
    <row r="124" spans="1:12" ht="13.8" customHeight="1">
      <c r="A124" s="49" t="s">
        <v>198</v>
      </c>
      <c r="B124" s="49"/>
      <c r="C124" s="8" t="s">
        <v>199</v>
      </c>
      <c r="D124" s="9">
        <v>716571</v>
      </c>
      <c r="E124" s="9">
        <v>599477.6</v>
      </c>
      <c r="F124" s="19">
        <f t="shared" si="3"/>
        <v>83.659204740353715</v>
      </c>
      <c r="G124" s="9" t="s">
        <v>0</v>
      </c>
      <c r="H124" s="9" t="s">
        <v>0</v>
      </c>
      <c r="I124" s="20"/>
      <c r="J124" s="9">
        <v>716571</v>
      </c>
      <c r="K124" s="9">
        <v>599477.6</v>
      </c>
      <c r="L124" s="20">
        <f t="shared" si="4"/>
        <v>83.659204740353715</v>
      </c>
    </row>
    <row r="125" spans="1:12" ht="13.2" customHeight="1">
      <c r="A125" s="30" t="s">
        <v>200</v>
      </c>
      <c r="B125" s="30"/>
      <c r="C125" s="8" t="s">
        <v>0</v>
      </c>
      <c r="D125" s="9">
        <v>232680595</v>
      </c>
      <c r="E125" s="9">
        <v>220096303.75999999</v>
      </c>
      <c r="F125" s="19">
        <f t="shared" si="3"/>
        <v>94.591602604420018</v>
      </c>
      <c r="G125" s="9">
        <v>8235210</v>
      </c>
      <c r="H125" s="9">
        <v>3611697.77</v>
      </c>
      <c r="I125" s="20">
        <f t="shared" si="5"/>
        <v>43.856778029947016</v>
      </c>
      <c r="J125" s="9">
        <v>240915805</v>
      </c>
      <c r="K125" s="9">
        <v>223708001.53</v>
      </c>
      <c r="L125" s="20">
        <f t="shared" si="4"/>
        <v>92.857337246927401</v>
      </c>
    </row>
    <row r="126" spans="1:12" ht="13.8" customHeight="1">
      <c r="A126" s="49" t="s">
        <v>201</v>
      </c>
      <c r="B126" s="49"/>
      <c r="C126" s="8" t="s">
        <v>202</v>
      </c>
      <c r="D126" s="9">
        <v>55200413</v>
      </c>
      <c r="E126" s="9">
        <v>51087750.439999998</v>
      </c>
      <c r="F126" s="19">
        <f t="shared" si="3"/>
        <v>92.549580091004032</v>
      </c>
      <c r="G126" s="9">
        <v>2794469</v>
      </c>
      <c r="H126" s="9">
        <v>1208691.6200000001</v>
      </c>
      <c r="I126" s="20">
        <f t="shared" si="5"/>
        <v>43.252997975644035</v>
      </c>
      <c r="J126" s="9">
        <v>57994882</v>
      </c>
      <c r="K126" s="9">
        <v>52296442.060000002</v>
      </c>
      <c r="L126" s="20">
        <f t="shared" si="4"/>
        <v>90.174236512801258</v>
      </c>
    </row>
    <row r="127" spans="1:12" ht="22.2" customHeight="1">
      <c r="A127" s="30" t="s">
        <v>203</v>
      </c>
      <c r="B127" s="30"/>
      <c r="C127" s="8" t="s">
        <v>0</v>
      </c>
      <c r="D127" s="9">
        <v>42297125</v>
      </c>
      <c r="E127" s="9">
        <v>36399954.140000001</v>
      </c>
      <c r="F127" s="19">
        <f t="shared" si="3"/>
        <v>86.057750118950167</v>
      </c>
      <c r="G127" s="9">
        <v>2377626</v>
      </c>
      <c r="H127" s="9">
        <v>1860012.33</v>
      </c>
      <c r="I127" s="20">
        <f t="shared" si="5"/>
        <v>78.229811164581818</v>
      </c>
      <c r="J127" s="9">
        <v>44674751</v>
      </c>
      <c r="K127" s="9">
        <v>38259966.469999999</v>
      </c>
      <c r="L127" s="20">
        <f t="shared" si="4"/>
        <v>85.641140943348518</v>
      </c>
    </row>
    <row r="128" spans="1:12" ht="13.95" customHeight="1">
      <c r="A128" s="47" t="s">
        <v>204</v>
      </c>
      <c r="B128" s="47"/>
      <c r="C128" s="10" t="s">
        <v>205</v>
      </c>
      <c r="D128" s="9">
        <v>42297125</v>
      </c>
      <c r="E128" s="9">
        <v>36399954.140000001</v>
      </c>
      <c r="F128" s="19">
        <f t="shared" si="3"/>
        <v>86.057750118950167</v>
      </c>
      <c r="G128" s="9">
        <v>2377626</v>
      </c>
      <c r="H128" s="9">
        <v>1860012.33</v>
      </c>
      <c r="I128" s="20">
        <f t="shared" si="5"/>
        <v>78.229811164581818</v>
      </c>
      <c r="J128" s="9">
        <v>44674751</v>
      </c>
      <c r="K128" s="9">
        <v>38259966.469999999</v>
      </c>
      <c r="L128" s="20">
        <f t="shared" si="4"/>
        <v>85.641140943348518</v>
      </c>
    </row>
    <row r="129" spans="1:12" ht="16.2" customHeight="1">
      <c r="A129" s="30" t="s">
        <v>206</v>
      </c>
      <c r="B129" s="30"/>
      <c r="C129" s="8" t="s">
        <v>0</v>
      </c>
      <c r="D129" s="9">
        <v>104052700</v>
      </c>
      <c r="E129" s="9">
        <v>104052700</v>
      </c>
      <c r="F129" s="19">
        <f t="shared" si="3"/>
        <v>100</v>
      </c>
      <c r="G129" s="9" t="s">
        <v>0</v>
      </c>
      <c r="H129" s="9" t="s">
        <v>0</v>
      </c>
      <c r="I129" s="20"/>
      <c r="J129" s="9">
        <v>104052700</v>
      </c>
      <c r="K129" s="9">
        <v>104052700</v>
      </c>
      <c r="L129" s="20">
        <f t="shared" si="4"/>
        <v>100</v>
      </c>
    </row>
    <row r="130" spans="1:12" ht="13.95" customHeight="1">
      <c r="A130" s="47" t="s">
        <v>204</v>
      </c>
      <c r="B130" s="47"/>
      <c r="C130" s="10" t="s">
        <v>207</v>
      </c>
      <c r="D130" s="9">
        <v>104052700</v>
      </c>
      <c r="E130" s="9">
        <v>104052700</v>
      </c>
      <c r="F130" s="19">
        <f t="shared" si="3"/>
        <v>100</v>
      </c>
      <c r="G130" s="9" t="s">
        <v>0</v>
      </c>
      <c r="H130" s="9" t="s">
        <v>0</v>
      </c>
      <c r="I130" s="20"/>
      <c r="J130" s="9">
        <v>104052700</v>
      </c>
      <c r="K130" s="9">
        <v>104052700</v>
      </c>
      <c r="L130" s="20">
        <f t="shared" si="4"/>
        <v>100</v>
      </c>
    </row>
    <row r="131" spans="1:12" ht="69.75" customHeight="1">
      <c r="A131" s="30" t="s">
        <v>208</v>
      </c>
      <c r="B131" s="30"/>
      <c r="C131" s="8" t="s">
        <v>0</v>
      </c>
      <c r="D131" s="9">
        <v>5398653</v>
      </c>
      <c r="E131" s="9">
        <v>5398653</v>
      </c>
      <c r="F131" s="19">
        <f t="shared" si="3"/>
        <v>100</v>
      </c>
      <c r="G131" s="9">
        <v>2433025</v>
      </c>
      <c r="H131" s="9">
        <v>37000</v>
      </c>
      <c r="I131" s="20">
        <f t="shared" si="5"/>
        <v>1.520740641793652</v>
      </c>
      <c r="J131" s="9">
        <v>7831678</v>
      </c>
      <c r="K131" s="9">
        <v>5435653</v>
      </c>
      <c r="L131" s="20">
        <f t="shared" si="4"/>
        <v>69.405981706602333</v>
      </c>
    </row>
    <row r="132" spans="1:12" ht="13.95" customHeight="1">
      <c r="A132" s="47" t="s">
        <v>204</v>
      </c>
      <c r="B132" s="47"/>
      <c r="C132" s="10" t="s">
        <v>209</v>
      </c>
      <c r="D132" s="9">
        <v>5398653</v>
      </c>
      <c r="E132" s="9">
        <v>5398653</v>
      </c>
      <c r="F132" s="19">
        <f t="shared" si="3"/>
        <v>100</v>
      </c>
      <c r="G132" s="9">
        <v>2433025</v>
      </c>
      <c r="H132" s="9">
        <v>37000</v>
      </c>
      <c r="I132" s="20">
        <f t="shared" si="5"/>
        <v>1.520740641793652</v>
      </c>
      <c r="J132" s="9">
        <v>7831678</v>
      </c>
      <c r="K132" s="9">
        <v>5435653</v>
      </c>
      <c r="L132" s="20">
        <f t="shared" si="4"/>
        <v>69.405981706602333</v>
      </c>
    </row>
    <row r="133" spans="1:12" ht="22.8" customHeight="1">
      <c r="A133" s="49" t="s">
        <v>210</v>
      </c>
      <c r="B133" s="49"/>
      <c r="C133" s="8" t="s">
        <v>211</v>
      </c>
      <c r="D133" s="9">
        <v>4982860</v>
      </c>
      <c r="E133" s="9">
        <v>4435801.25</v>
      </c>
      <c r="F133" s="19">
        <f t="shared" si="3"/>
        <v>89.021189638079335</v>
      </c>
      <c r="G133" s="9" t="s">
        <v>0</v>
      </c>
      <c r="H133" s="9">
        <v>3924</v>
      </c>
      <c r="I133" s="20"/>
      <c r="J133" s="9">
        <v>4982860</v>
      </c>
      <c r="K133" s="9">
        <v>4439725.25</v>
      </c>
      <c r="L133" s="20">
        <f t="shared" si="4"/>
        <v>89.099939592924542</v>
      </c>
    </row>
    <row r="134" spans="1:12" ht="14.4" customHeight="1">
      <c r="A134" s="49" t="s">
        <v>212</v>
      </c>
      <c r="B134" s="49"/>
      <c r="C134" s="8" t="s">
        <v>213</v>
      </c>
      <c r="D134" s="9">
        <v>9842332</v>
      </c>
      <c r="E134" s="9">
        <v>9425161.0600000005</v>
      </c>
      <c r="F134" s="19">
        <f t="shared" si="3"/>
        <v>95.76146242577471</v>
      </c>
      <c r="G134" s="9">
        <v>369500</v>
      </c>
      <c r="H134" s="9">
        <v>245864.44</v>
      </c>
      <c r="I134" s="20">
        <f t="shared" si="5"/>
        <v>66.539767253044658</v>
      </c>
      <c r="J134" s="9">
        <v>10211832</v>
      </c>
      <c r="K134" s="9">
        <v>9671025.5</v>
      </c>
      <c r="L134" s="20">
        <f t="shared" si="4"/>
        <v>94.704118712489588</v>
      </c>
    </row>
    <row r="135" spans="1:12" ht="16.2" customHeight="1">
      <c r="A135" s="30" t="s">
        <v>214</v>
      </c>
      <c r="B135" s="30"/>
      <c r="C135" s="8" t="s">
        <v>0</v>
      </c>
      <c r="D135" s="9">
        <v>7602190</v>
      </c>
      <c r="E135" s="9">
        <v>6244650.2199999997</v>
      </c>
      <c r="F135" s="19">
        <f t="shared" si="3"/>
        <v>82.142780172555547</v>
      </c>
      <c r="G135" s="9" t="s">
        <v>0</v>
      </c>
      <c r="H135" s="9" t="s">
        <v>0</v>
      </c>
      <c r="I135" s="20"/>
      <c r="J135" s="9">
        <v>7602190</v>
      </c>
      <c r="K135" s="9">
        <v>6244650.2199999997</v>
      </c>
      <c r="L135" s="20">
        <f t="shared" si="4"/>
        <v>82.142780172555547</v>
      </c>
    </row>
    <row r="136" spans="1:12" ht="13.95" customHeight="1">
      <c r="A136" s="47" t="s">
        <v>215</v>
      </c>
      <c r="B136" s="47"/>
      <c r="C136" s="10" t="s">
        <v>216</v>
      </c>
      <c r="D136" s="9">
        <v>7579520</v>
      </c>
      <c r="E136" s="9">
        <v>6230170.2199999997</v>
      </c>
      <c r="F136" s="19">
        <f t="shared" si="3"/>
        <v>82.19742437515832</v>
      </c>
      <c r="G136" s="9" t="s">
        <v>0</v>
      </c>
      <c r="H136" s="9" t="s">
        <v>0</v>
      </c>
      <c r="I136" s="20"/>
      <c r="J136" s="9">
        <v>7579520</v>
      </c>
      <c r="K136" s="9">
        <v>6230170.2199999997</v>
      </c>
      <c r="L136" s="20">
        <f t="shared" si="4"/>
        <v>82.19742437515832</v>
      </c>
    </row>
    <row r="137" spans="1:12" ht="13.2" customHeight="1">
      <c r="A137" s="47" t="s">
        <v>217</v>
      </c>
      <c r="B137" s="47"/>
      <c r="C137" s="10" t="s">
        <v>218</v>
      </c>
      <c r="D137" s="9">
        <v>22670</v>
      </c>
      <c r="E137" s="9">
        <v>14480</v>
      </c>
      <c r="F137" s="19">
        <f t="shared" si="3"/>
        <v>63.87295985884429</v>
      </c>
      <c r="G137" s="9" t="s">
        <v>0</v>
      </c>
      <c r="H137" s="9" t="s">
        <v>0</v>
      </c>
      <c r="I137" s="20"/>
      <c r="J137" s="9">
        <v>22670</v>
      </c>
      <c r="K137" s="9">
        <v>14480</v>
      </c>
      <c r="L137" s="20">
        <f t="shared" si="4"/>
        <v>63.87295985884429</v>
      </c>
    </row>
    <row r="138" spans="1:12" ht="16.2" customHeight="1">
      <c r="A138" s="30" t="s">
        <v>219</v>
      </c>
      <c r="B138" s="30"/>
      <c r="C138" s="8" t="s">
        <v>0</v>
      </c>
      <c r="D138" s="9">
        <v>1823620</v>
      </c>
      <c r="E138" s="9">
        <v>1691537.26</v>
      </c>
      <c r="F138" s="19">
        <f t="shared" si="3"/>
        <v>92.757112775687915</v>
      </c>
      <c r="G138" s="9" t="s">
        <v>0</v>
      </c>
      <c r="H138" s="9">
        <v>36205.379999999997</v>
      </c>
      <c r="I138" s="20"/>
      <c r="J138" s="9">
        <v>1823620</v>
      </c>
      <c r="K138" s="9">
        <v>1727742.64</v>
      </c>
      <c r="L138" s="20">
        <f t="shared" si="4"/>
        <v>94.742470470821772</v>
      </c>
    </row>
    <row r="139" spans="1:12" ht="24.6" customHeight="1">
      <c r="A139" s="47" t="s">
        <v>220</v>
      </c>
      <c r="B139" s="47"/>
      <c r="C139" s="10" t="s">
        <v>221</v>
      </c>
      <c r="D139" s="9">
        <v>438400</v>
      </c>
      <c r="E139" s="9">
        <v>306325.38</v>
      </c>
      <c r="F139" s="19">
        <f t="shared" si="3"/>
        <v>69.873489963503658</v>
      </c>
      <c r="G139" s="9" t="s">
        <v>0</v>
      </c>
      <c r="H139" s="9">
        <v>36205.379999999997</v>
      </c>
      <c r="I139" s="20"/>
      <c r="J139" s="9">
        <v>438400</v>
      </c>
      <c r="K139" s="9">
        <v>342530.76</v>
      </c>
      <c r="L139" s="20">
        <f t="shared" si="4"/>
        <v>78.132016423357669</v>
      </c>
    </row>
    <row r="140" spans="1:12" ht="24" customHeight="1">
      <c r="A140" s="47" t="s">
        <v>222</v>
      </c>
      <c r="B140" s="47"/>
      <c r="C140" s="10" t="s">
        <v>223</v>
      </c>
      <c r="D140" s="9">
        <v>1385220</v>
      </c>
      <c r="E140" s="9">
        <v>1385211.88</v>
      </c>
      <c r="F140" s="19">
        <f t="shared" si="3"/>
        <v>99.999413811524519</v>
      </c>
      <c r="G140" s="9" t="s">
        <v>0</v>
      </c>
      <c r="H140" s="9" t="s">
        <v>0</v>
      </c>
      <c r="I140" s="20"/>
      <c r="J140" s="9">
        <v>1385220</v>
      </c>
      <c r="K140" s="9">
        <v>1385211.88</v>
      </c>
      <c r="L140" s="20">
        <f t="shared" si="4"/>
        <v>99.999413811524519</v>
      </c>
    </row>
    <row r="141" spans="1:12" ht="25.8" customHeight="1">
      <c r="A141" s="49" t="s">
        <v>224</v>
      </c>
      <c r="B141" s="49"/>
      <c r="C141" s="8" t="s">
        <v>225</v>
      </c>
      <c r="D141" s="9">
        <v>922676</v>
      </c>
      <c r="E141" s="9">
        <v>884001.1</v>
      </c>
      <c r="F141" s="19">
        <f t="shared" si="3"/>
        <v>95.808398614464892</v>
      </c>
      <c r="G141" s="9" t="s">
        <v>0</v>
      </c>
      <c r="H141" s="9" t="s">
        <v>0</v>
      </c>
      <c r="I141" s="20"/>
      <c r="J141" s="9">
        <v>922676</v>
      </c>
      <c r="K141" s="9">
        <v>884001.1</v>
      </c>
      <c r="L141" s="20">
        <f t="shared" si="4"/>
        <v>95.808398614464892</v>
      </c>
    </row>
    <row r="142" spans="1:12" ht="30" customHeight="1">
      <c r="A142" s="49" t="s">
        <v>226</v>
      </c>
      <c r="B142" s="49"/>
      <c r="C142" s="8" t="s">
        <v>227</v>
      </c>
      <c r="D142" s="9">
        <v>558026</v>
      </c>
      <c r="E142" s="9">
        <v>476095.29</v>
      </c>
      <c r="F142" s="19">
        <f t="shared" si="3"/>
        <v>85.317761179586611</v>
      </c>
      <c r="G142" s="9">
        <v>260590</v>
      </c>
      <c r="H142" s="9">
        <v>220000</v>
      </c>
      <c r="I142" s="20">
        <f t="shared" si="5"/>
        <v>84.42380751371887</v>
      </c>
      <c r="J142" s="9">
        <v>818616</v>
      </c>
      <c r="K142" s="9">
        <v>696095.29</v>
      </c>
      <c r="L142" s="20">
        <f t="shared" si="4"/>
        <v>85.033188943289645</v>
      </c>
    </row>
    <row r="143" spans="1:12" ht="9.3000000000000007" customHeight="1">
      <c r="A143" s="30" t="s">
        <v>228</v>
      </c>
      <c r="B143" s="30"/>
      <c r="C143" s="8" t="s">
        <v>0</v>
      </c>
      <c r="D143" s="9">
        <v>12047843</v>
      </c>
      <c r="E143" s="9">
        <v>10303238.67</v>
      </c>
      <c r="F143" s="19">
        <f t="shared" ref="F143:F206" si="6">E143/D143*100</f>
        <v>85.519363673646808</v>
      </c>
      <c r="G143" s="9">
        <v>765310</v>
      </c>
      <c r="H143" s="9">
        <v>765310</v>
      </c>
      <c r="I143" s="20">
        <f t="shared" ref="I143:I206" si="7">H143/G143*100</f>
        <v>100</v>
      </c>
      <c r="J143" s="9">
        <v>12813153</v>
      </c>
      <c r="K143" s="9">
        <v>11068548.67</v>
      </c>
      <c r="L143" s="20">
        <f t="shared" ref="L143:L206" si="8">K143/J143*100</f>
        <v>86.384269898283435</v>
      </c>
    </row>
    <row r="144" spans="1:12" ht="13.95" customHeight="1">
      <c r="A144" s="49" t="s">
        <v>229</v>
      </c>
      <c r="B144" s="49"/>
      <c r="C144" s="8" t="s">
        <v>230</v>
      </c>
      <c r="D144" s="9">
        <v>8757353</v>
      </c>
      <c r="E144" s="9">
        <v>7129161.4500000002</v>
      </c>
      <c r="F144" s="19">
        <f t="shared" si="6"/>
        <v>81.407720460737394</v>
      </c>
      <c r="G144" s="9">
        <v>765310</v>
      </c>
      <c r="H144" s="9">
        <v>765310</v>
      </c>
      <c r="I144" s="20">
        <f t="shared" si="7"/>
        <v>100</v>
      </c>
      <c r="J144" s="9">
        <v>9522663</v>
      </c>
      <c r="K144" s="9">
        <v>7894471.4500000002</v>
      </c>
      <c r="L144" s="20">
        <f t="shared" si="8"/>
        <v>82.901930373888064</v>
      </c>
    </row>
    <row r="145" spans="1:12" ht="12.6" customHeight="1">
      <c r="A145" s="30" t="s">
        <v>231</v>
      </c>
      <c r="B145" s="30"/>
      <c r="C145" s="8" t="s">
        <v>0</v>
      </c>
      <c r="D145" s="9">
        <v>1894477</v>
      </c>
      <c r="E145" s="9">
        <v>1778067.04</v>
      </c>
      <c r="F145" s="19">
        <f t="shared" si="6"/>
        <v>93.855298322439381</v>
      </c>
      <c r="G145" s="9" t="s">
        <v>0</v>
      </c>
      <c r="H145" s="9" t="s">
        <v>0</v>
      </c>
      <c r="I145" s="20"/>
      <c r="J145" s="9">
        <v>1894477</v>
      </c>
      <c r="K145" s="9">
        <v>1778067.04</v>
      </c>
      <c r="L145" s="20">
        <f t="shared" si="8"/>
        <v>93.855298322439381</v>
      </c>
    </row>
    <row r="146" spans="1:12" ht="25.2" customHeight="1">
      <c r="A146" s="47" t="s">
        <v>232</v>
      </c>
      <c r="B146" s="47"/>
      <c r="C146" s="10" t="s">
        <v>233</v>
      </c>
      <c r="D146" s="9">
        <v>1894477</v>
      </c>
      <c r="E146" s="9">
        <v>1778067.04</v>
      </c>
      <c r="F146" s="19">
        <f t="shared" si="6"/>
        <v>93.855298322439381</v>
      </c>
      <c r="G146" s="9" t="s">
        <v>0</v>
      </c>
      <c r="H146" s="9" t="s">
        <v>0</v>
      </c>
      <c r="I146" s="20"/>
      <c r="J146" s="9">
        <v>1894477</v>
      </c>
      <c r="K146" s="9">
        <v>1778067.04</v>
      </c>
      <c r="L146" s="20">
        <f t="shared" si="8"/>
        <v>93.855298322439381</v>
      </c>
    </row>
    <row r="147" spans="1:12" ht="16.2" customHeight="1">
      <c r="A147" s="30" t="s">
        <v>234</v>
      </c>
      <c r="B147" s="30"/>
      <c r="C147" s="8" t="s">
        <v>0</v>
      </c>
      <c r="D147" s="9">
        <v>109459</v>
      </c>
      <c r="E147" s="9">
        <v>109458.43</v>
      </c>
      <c r="F147" s="19">
        <f t="shared" si="6"/>
        <v>99.999479257073418</v>
      </c>
      <c r="G147" s="9" t="s">
        <v>0</v>
      </c>
      <c r="H147" s="9" t="s">
        <v>0</v>
      </c>
      <c r="I147" s="20"/>
      <c r="J147" s="9">
        <v>109459</v>
      </c>
      <c r="K147" s="9">
        <v>109458.43</v>
      </c>
      <c r="L147" s="20">
        <f t="shared" si="8"/>
        <v>99.999479257073418</v>
      </c>
    </row>
    <row r="148" spans="1:12" ht="13.95" customHeight="1">
      <c r="A148" s="47" t="s">
        <v>235</v>
      </c>
      <c r="B148" s="47"/>
      <c r="C148" s="10" t="s">
        <v>236</v>
      </c>
      <c r="D148" s="9">
        <v>109459</v>
      </c>
      <c r="E148" s="9">
        <v>109458.43</v>
      </c>
      <c r="F148" s="19">
        <f t="shared" si="6"/>
        <v>99.999479257073418</v>
      </c>
      <c r="G148" s="9" t="s">
        <v>0</v>
      </c>
      <c r="H148" s="9" t="s">
        <v>0</v>
      </c>
      <c r="I148" s="20"/>
      <c r="J148" s="9">
        <v>109459</v>
      </c>
      <c r="K148" s="9">
        <v>109458.43</v>
      </c>
      <c r="L148" s="20">
        <f t="shared" si="8"/>
        <v>99.999479257073418</v>
      </c>
    </row>
    <row r="149" spans="1:12" ht="16.2" customHeight="1">
      <c r="A149" s="30" t="s">
        <v>237</v>
      </c>
      <c r="B149" s="30"/>
      <c r="C149" s="8" t="s">
        <v>0</v>
      </c>
      <c r="D149" s="9">
        <v>1286554</v>
      </c>
      <c r="E149" s="9">
        <v>1286551.75</v>
      </c>
      <c r="F149" s="19">
        <f t="shared" si="6"/>
        <v>99.999825114219846</v>
      </c>
      <c r="G149" s="9" t="s">
        <v>0</v>
      </c>
      <c r="H149" s="9" t="s">
        <v>0</v>
      </c>
      <c r="I149" s="20"/>
      <c r="J149" s="9">
        <v>1286554</v>
      </c>
      <c r="K149" s="9">
        <v>1286551.75</v>
      </c>
      <c r="L149" s="20">
        <f t="shared" si="8"/>
        <v>99.999825114219846</v>
      </c>
    </row>
    <row r="150" spans="1:12" ht="14.4" customHeight="1">
      <c r="A150" s="47" t="s">
        <v>238</v>
      </c>
      <c r="B150" s="47"/>
      <c r="C150" s="10" t="s">
        <v>239</v>
      </c>
      <c r="D150" s="9">
        <v>1286554</v>
      </c>
      <c r="E150" s="9">
        <v>1286551.75</v>
      </c>
      <c r="F150" s="19">
        <f t="shared" si="6"/>
        <v>99.999825114219846</v>
      </c>
      <c r="G150" s="9" t="s">
        <v>0</v>
      </c>
      <c r="H150" s="9" t="s">
        <v>0</v>
      </c>
      <c r="I150" s="20"/>
      <c r="J150" s="9">
        <v>1286554</v>
      </c>
      <c r="K150" s="9">
        <v>1286551.75</v>
      </c>
      <c r="L150" s="20">
        <f t="shared" si="8"/>
        <v>99.999825114219846</v>
      </c>
    </row>
    <row r="151" spans="1:12" ht="16.2" customHeight="1">
      <c r="A151" s="30" t="s">
        <v>240</v>
      </c>
      <c r="B151" s="30"/>
      <c r="C151" s="8" t="s">
        <v>0</v>
      </c>
      <c r="D151" s="9">
        <v>19206062</v>
      </c>
      <c r="E151" s="9">
        <v>17982699.649999999</v>
      </c>
      <c r="F151" s="19">
        <f t="shared" si="6"/>
        <v>93.630332183661594</v>
      </c>
      <c r="G151" s="9">
        <v>375000</v>
      </c>
      <c r="H151" s="9">
        <v>2143767.69</v>
      </c>
      <c r="I151" s="20">
        <f t="shared" si="7"/>
        <v>571.67138399999999</v>
      </c>
      <c r="J151" s="9">
        <v>19581062</v>
      </c>
      <c r="K151" s="9">
        <v>20126467.34</v>
      </c>
      <c r="L151" s="20">
        <f t="shared" si="8"/>
        <v>102.78537160037591</v>
      </c>
    </row>
    <row r="152" spans="1:12" ht="36.299999999999997" customHeight="1">
      <c r="A152" s="30" t="s">
        <v>241</v>
      </c>
      <c r="B152" s="30"/>
      <c r="C152" s="8" t="s">
        <v>0</v>
      </c>
      <c r="D152" s="9">
        <v>3343734</v>
      </c>
      <c r="E152" s="9">
        <v>2568800.65</v>
      </c>
      <c r="F152" s="19">
        <f t="shared" si="6"/>
        <v>76.824312280821388</v>
      </c>
      <c r="G152" s="9" t="s">
        <v>0</v>
      </c>
      <c r="H152" s="9" t="s">
        <v>0</v>
      </c>
      <c r="I152" s="20"/>
      <c r="J152" s="9">
        <v>3343734</v>
      </c>
      <c r="K152" s="9">
        <v>2568800.65</v>
      </c>
      <c r="L152" s="20">
        <f t="shared" si="8"/>
        <v>76.824312280821388</v>
      </c>
    </row>
    <row r="153" spans="1:12" ht="13.95" customHeight="1">
      <c r="A153" s="47" t="s">
        <v>242</v>
      </c>
      <c r="B153" s="47"/>
      <c r="C153" s="10" t="s">
        <v>243</v>
      </c>
      <c r="D153" s="9">
        <v>43734</v>
      </c>
      <c r="E153" s="9">
        <v>33161.81</v>
      </c>
      <c r="F153" s="19">
        <f t="shared" si="6"/>
        <v>75.826153564732238</v>
      </c>
      <c r="G153" s="9" t="s">
        <v>0</v>
      </c>
      <c r="H153" s="9" t="s">
        <v>0</v>
      </c>
      <c r="I153" s="20"/>
      <c r="J153" s="9">
        <v>43734</v>
      </c>
      <c r="K153" s="9">
        <v>33161.81</v>
      </c>
      <c r="L153" s="20">
        <f t="shared" si="8"/>
        <v>75.826153564732238</v>
      </c>
    </row>
    <row r="154" spans="1:12" ht="27" customHeight="1">
      <c r="A154" s="47" t="s">
        <v>244</v>
      </c>
      <c r="B154" s="47"/>
      <c r="C154" s="10" t="s">
        <v>245</v>
      </c>
      <c r="D154" s="9">
        <v>3000000</v>
      </c>
      <c r="E154" s="9">
        <v>2358230</v>
      </c>
      <c r="F154" s="19">
        <f t="shared" si="6"/>
        <v>78.60766666666666</v>
      </c>
      <c r="G154" s="9" t="s">
        <v>0</v>
      </c>
      <c r="H154" s="9" t="s">
        <v>0</v>
      </c>
      <c r="I154" s="20"/>
      <c r="J154" s="9">
        <v>3000000</v>
      </c>
      <c r="K154" s="9">
        <v>2358230</v>
      </c>
      <c r="L154" s="20">
        <f t="shared" si="8"/>
        <v>78.60766666666666</v>
      </c>
    </row>
    <row r="155" spans="1:12" ht="13.95" customHeight="1">
      <c r="A155" s="47" t="s">
        <v>246</v>
      </c>
      <c r="B155" s="47"/>
      <c r="C155" s="10" t="s">
        <v>247</v>
      </c>
      <c r="D155" s="9">
        <v>300000</v>
      </c>
      <c r="E155" s="9">
        <v>177408.84</v>
      </c>
      <c r="F155" s="19">
        <f t="shared" si="6"/>
        <v>59.136279999999999</v>
      </c>
      <c r="G155" s="9" t="s">
        <v>0</v>
      </c>
      <c r="H155" s="9" t="s">
        <v>0</v>
      </c>
      <c r="I155" s="20"/>
      <c r="J155" s="9">
        <v>300000</v>
      </c>
      <c r="K155" s="9">
        <v>177408.84</v>
      </c>
      <c r="L155" s="20">
        <f t="shared" si="8"/>
        <v>59.136279999999999</v>
      </c>
    </row>
    <row r="156" spans="1:12" ht="22.2" customHeight="1">
      <c r="A156" s="49" t="s">
        <v>248</v>
      </c>
      <c r="B156" s="49"/>
      <c r="C156" s="8" t="s">
        <v>249</v>
      </c>
      <c r="D156" s="9">
        <v>180000</v>
      </c>
      <c r="E156" s="9">
        <v>180000</v>
      </c>
      <c r="F156" s="19">
        <f t="shared" si="6"/>
        <v>100</v>
      </c>
      <c r="G156" s="9" t="s">
        <v>0</v>
      </c>
      <c r="H156" s="9" t="s">
        <v>0</v>
      </c>
      <c r="I156" s="20"/>
      <c r="J156" s="9">
        <v>180000</v>
      </c>
      <c r="K156" s="9">
        <v>180000</v>
      </c>
      <c r="L156" s="20">
        <f t="shared" si="8"/>
        <v>100</v>
      </c>
    </row>
    <row r="157" spans="1:12" ht="32.4" customHeight="1">
      <c r="A157" s="30" t="s">
        <v>250</v>
      </c>
      <c r="B157" s="30"/>
      <c r="C157" s="8" t="s">
        <v>0</v>
      </c>
      <c r="D157" s="9">
        <v>9424790</v>
      </c>
      <c r="E157" s="9">
        <v>9310648.4800000004</v>
      </c>
      <c r="F157" s="19">
        <f t="shared" si="6"/>
        <v>98.788922405698159</v>
      </c>
      <c r="G157" s="9">
        <v>375000</v>
      </c>
      <c r="H157" s="9">
        <v>726031.56</v>
      </c>
      <c r="I157" s="20">
        <f t="shared" si="7"/>
        <v>193.60841600000001</v>
      </c>
      <c r="J157" s="9">
        <v>9799790</v>
      </c>
      <c r="K157" s="9">
        <v>10036680.039999999</v>
      </c>
      <c r="L157" s="20">
        <f t="shared" si="8"/>
        <v>102.41729710534612</v>
      </c>
    </row>
    <row r="158" spans="1:12" ht="34.799999999999997" customHeight="1">
      <c r="A158" s="47" t="s">
        <v>251</v>
      </c>
      <c r="B158" s="47"/>
      <c r="C158" s="10" t="s">
        <v>252</v>
      </c>
      <c r="D158" s="9">
        <v>9424790</v>
      </c>
      <c r="E158" s="9">
        <v>9310648.4800000004</v>
      </c>
      <c r="F158" s="19">
        <f t="shared" si="6"/>
        <v>98.788922405698159</v>
      </c>
      <c r="G158" s="9">
        <v>375000</v>
      </c>
      <c r="H158" s="9">
        <v>726031.56</v>
      </c>
      <c r="I158" s="20">
        <f t="shared" si="7"/>
        <v>193.60841600000001</v>
      </c>
      <c r="J158" s="9">
        <v>9799790</v>
      </c>
      <c r="K158" s="9">
        <v>10036680.039999999</v>
      </c>
      <c r="L158" s="20">
        <f t="shared" si="8"/>
        <v>102.41729710534612</v>
      </c>
    </row>
    <row r="159" spans="1:12" ht="16.2" customHeight="1">
      <c r="A159" s="30" t="s">
        <v>253</v>
      </c>
      <c r="B159" s="30"/>
      <c r="C159" s="8" t="s">
        <v>0</v>
      </c>
      <c r="D159" s="9">
        <v>52100</v>
      </c>
      <c r="E159" s="9">
        <v>52100</v>
      </c>
      <c r="F159" s="19">
        <f t="shared" si="6"/>
        <v>100</v>
      </c>
      <c r="G159" s="9" t="s">
        <v>0</v>
      </c>
      <c r="H159" s="9" t="s">
        <v>0</v>
      </c>
      <c r="I159" s="20"/>
      <c r="J159" s="9">
        <v>52100</v>
      </c>
      <c r="K159" s="9">
        <v>52100</v>
      </c>
      <c r="L159" s="20">
        <f t="shared" si="8"/>
        <v>100</v>
      </c>
    </row>
    <row r="160" spans="1:12" ht="17.399999999999999" customHeight="1">
      <c r="A160" s="47" t="s">
        <v>254</v>
      </c>
      <c r="B160" s="47"/>
      <c r="C160" s="10" t="s">
        <v>255</v>
      </c>
      <c r="D160" s="9">
        <v>52100</v>
      </c>
      <c r="E160" s="9">
        <v>52100</v>
      </c>
      <c r="F160" s="19">
        <f t="shared" si="6"/>
        <v>100</v>
      </c>
      <c r="G160" s="9" t="s">
        <v>0</v>
      </c>
      <c r="H160" s="9" t="s">
        <v>0</v>
      </c>
      <c r="I160" s="20"/>
      <c r="J160" s="9">
        <v>52100</v>
      </c>
      <c r="K160" s="9">
        <v>52100</v>
      </c>
      <c r="L160" s="20">
        <f t="shared" si="8"/>
        <v>100</v>
      </c>
    </row>
    <row r="161" spans="1:12" ht="16.2" customHeight="1">
      <c r="A161" s="30" t="s">
        <v>256</v>
      </c>
      <c r="B161" s="30"/>
      <c r="C161" s="8" t="s">
        <v>0</v>
      </c>
      <c r="D161" s="9">
        <v>2606104</v>
      </c>
      <c r="E161" s="9">
        <v>2494659.14</v>
      </c>
      <c r="F161" s="19">
        <f t="shared" si="6"/>
        <v>95.723698670505868</v>
      </c>
      <c r="G161" s="9" t="s">
        <v>0</v>
      </c>
      <c r="H161" s="9">
        <v>1417736.13</v>
      </c>
      <c r="I161" s="20"/>
      <c r="J161" s="9">
        <v>2606104</v>
      </c>
      <c r="K161" s="9">
        <v>3912395.27</v>
      </c>
      <c r="L161" s="20">
        <f t="shared" si="8"/>
        <v>150.12429550010285</v>
      </c>
    </row>
    <row r="162" spans="1:12" ht="13.95" customHeight="1">
      <c r="A162" s="47" t="s">
        <v>257</v>
      </c>
      <c r="B162" s="47"/>
      <c r="C162" s="10" t="s">
        <v>258</v>
      </c>
      <c r="D162" s="9">
        <v>2606104</v>
      </c>
      <c r="E162" s="9">
        <v>2494659.14</v>
      </c>
      <c r="F162" s="19">
        <f t="shared" si="6"/>
        <v>95.723698670505868</v>
      </c>
      <c r="G162" s="9" t="s">
        <v>0</v>
      </c>
      <c r="H162" s="9">
        <v>1417736.13</v>
      </c>
      <c r="I162" s="20"/>
      <c r="J162" s="9">
        <v>2606104</v>
      </c>
      <c r="K162" s="9">
        <v>3912395.27</v>
      </c>
      <c r="L162" s="20">
        <f t="shared" si="8"/>
        <v>150.12429550010285</v>
      </c>
    </row>
    <row r="163" spans="1:12" ht="16.2" customHeight="1">
      <c r="A163" s="30" t="s">
        <v>259</v>
      </c>
      <c r="B163" s="30"/>
      <c r="C163" s="8" t="s">
        <v>0</v>
      </c>
      <c r="D163" s="9">
        <v>24280</v>
      </c>
      <c r="E163" s="9">
        <v>2280</v>
      </c>
      <c r="F163" s="19">
        <f t="shared" si="6"/>
        <v>9.3904448105436575</v>
      </c>
      <c r="G163" s="9" t="s">
        <v>0</v>
      </c>
      <c r="H163" s="9" t="s">
        <v>0</v>
      </c>
      <c r="I163" s="20"/>
      <c r="J163" s="9">
        <v>24280</v>
      </c>
      <c r="K163" s="9">
        <v>2280</v>
      </c>
      <c r="L163" s="20">
        <f t="shared" si="8"/>
        <v>9.3904448105436575</v>
      </c>
    </row>
    <row r="164" spans="1:12" ht="25.8" customHeight="1">
      <c r="A164" s="47" t="s">
        <v>260</v>
      </c>
      <c r="B164" s="47"/>
      <c r="C164" s="10" t="s">
        <v>261</v>
      </c>
      <c r="D164" s="9">
        <v>24280</v>
      </c>
      <c r="E164" s="9">
        <v>2280</v>
      </c>
      <c r="F164" s="19">
        <f t="shared" si="6"/>
        <v>9.3904448105436575</v>
      </c>
      <c r="G164" s="9" t="s">
        <v>0</v>
      </c>
      <c r="H164" s="9" t="s">
        <v>0</v>
      </c>
      <c r="I164" s="20"/>
      <c r="J164" s="9">
        <v>24280</v>
      </c>
      <c r="K164" s="9">
        <v>2280</v>
      </c>
      <c r="L164" s="20">
        <f t="shared" si="8"/>
        <v>9.3904448105436575</v>
      </c>
    </row>
    <row r="165" spans="1:12" ht="32.4" customHeight="1">
      <c r="A165" s="49" t="s">
        <v>262</v>
      </c>
      <c r="B165" s="49"/>
      <c r="C165" s="8" t="s">
        <v>263</v>
      </c>
      <c r="D165" s="9">
        <v>144304</v>
      </c>
      <c r="E165" s="9">
        <v>144304</v>
      </c>
      <c r="F165" s="19">
        <f t="shared" si="6"/>
        <v>100</v>
      </c>
      <c r="G165" s="9" t="s">
        <v>0</v>
      </c>
      <c r="H165" s="9" t="s">
        <v>0</v>
      </c>
      <c r="I165" s="20"/>
      <c r="J165" s="9">
        <v>144304</v>
      </c>
      <c r="K165" s="9">
        <v>144304</v>
      </c>
      <c r="L165" s="20">
        <f t="shared" si="8"/>
        <v>100</v>
      </c>
    </row>
    <row r="166" spans="1:12" ht="41.4" customHeight="1">
      <c r="A166" s="49" t="s">
        <v>264</v>
      </c>
      <c r="B166" s="49"/>
      <c r="C166" s="8" t="s">
        <v>265</v>
      </c>
      <c r="D166" s="9">
        <v>440550</v>
      </c>
      <c r="E166" s="9">
        <v>398969.91</v>
      </c>
      <c r="F166" s="19">
        <f t="shared" si="6"/>
        <v>90.561777323799788</v>
      </c>
      <c r="G166" s="9" t="s">
        <v>0</v>
      </c>
      <c r="H166" s="9" t="s">
        <v>0</v>
      </c>
      <c r="I166" s="20"/>
      <c r="J166" s="9">
        <v>440550</v>
      </c>
      <c r="K166" s="9">
        <v>398969.91</v>
      </c>
      <c r="L166" s="20">
        <f t="shared" si="8"/>
        <v>90.561777323799788</v>
      </c>
    </row>
    <row r="167" spans="1:12" ht="41.4" customHeight="1">
      <c r="A167" s="49" t="s">
        <v>266</v>
      </c>
      <c r="B167" s="49"/>
      <c r="C167" s="8" t="s">
        <v>267</v>
      </c>
      <c r="D167" s="9">
        <v>2990</v>
      </c>
      <c r="E167" s="9">
        <v>1954.47</v>
      </c>
      <c r="F167" s="19">
        <f t="shared" si="6"/>
        <v>65.366889632107032</v>
      </c>
      <c r="G167" s="9" t="s">
        <v>0</v>
      </c>
      <c r="H167" s="9" t="s">
        <v>0</v>
      </c>
      <c r="I167" s="20"/>
      <c r="J167" s="9">
        <v>2990</v>
      </c>
      <c r="K167" s="9">
        <v>1954.47</v>
      </c>
      <c r="L167" s="20">
        <f t="shared" si="8"/>
        <v>65.366889632107032</v>
      </c>
    </row>
    <row r="168" spans="1:12" ht="12" customHeight="1">
      <c r="A168" s="30" t="s">
        <v>268</v>
      </c>
      <c r="B168" s="30"/>
      <c r="C168" s="8" t="s">
        <v>0</v>
      </c>
      <c r="D168" s="9">
        <v>2987210</v>
      </c>
      <c r="E168" s="9">
        <v>2828983</v>
      </c>
      <c r="F168" s="19">
        <f t="shared" si="6"/>
        <v>94.703184576912903</v>
      </c>
      <c r="G168" s="9" t="s">
        <v>0</v>
      </c>
      <c r="H168" s="9" t="s">
        <v>0</v>
      </c>
      <c r="I168" s="20"/>
      <c r="J168" s="9">
        <v>2987210</v>
      </c>
      <c r="K168" s="9">
        <v>2828983</v>
      </c>
      <c r="L168" s="20">
        <f t="shared" si="8"/>
        <v>94.703184576912903</v>
      </c>
    </row>
    <row r="169" spans="1:12" ht="13.95" customHeight="1">
      <c r="A169" s="47" t="s">
        <v>269</v>
      </c>
      <c r="B169" s="47"/>
      <c r="C169" s="10" t="s">
        <v>270</v>
      </c>
      <c r="D169" s="9">
        <v>380000</v>
      </c>
      <c r="E169" s="9">
        <v>380000</v>
      </c>
      <c r="F169" s="19">
        <f t="shared" si="6"/>
        <v>100</v>
      </c>
      <c r="G169" s="9" t="s">
        <v>0</v>
      </c>
      <c r="H169" s="9" t="s">
        <v>0</v>
      </c>
      <c r="I169" s="20"/>
      <c r="J169" s="9">
        <v>380000</v>
      </c>
      <c r="K169" s="9">
        <v>380000</v>
      </c>
      <c r="L169" s="20">
        <f t="shared" si="8"/>
        <v>100</v>
      </c>
    </row>
    <row r="170" spans="1:12" ht="13.95" customHeight="1">
      <c r="A170" s="47" t="s">
        <v>269</v>
      </c>
      <c r="B170" s="47"/>
      <c r="C170" s="10" t="s">
        <v>271</v>
      </c>
      <c r="D170" s="9">
        <v>2607210</v>
      </c>
      <c r="E170" s="9">
        <v>2448983</v>
      </c>
      <c r="F170" s="19">
        <f t="shared" si="6"/>
        <v>93.931175471097461</v>
      </c>
      <c r="G170" s="9" t="s">
        <v>0</v>
      </c>
      <c r="H170" s="9" t="s">
        <v>0</v>
      </c>
      <c r="I170" s="20"/>
      <c r="J170" s="9">
        <v>2607210</v>
      </c>
      <c r="K170" s="9">
        <v>2448983</v>
      </c>
      <c r="L170" s="20">
        <f t="shared" si="8"/>
        <v>93.931175471097461</v>
      </c>
    </row>
    <row r="171" spans="1:12" ht="9.3000000000000007" customHeight="1">
      <c r="A171" s="30" t="s">
        <v>272</v>
      </c>
      <c r="B171" s="30"/>
      <c r="C171" s="8" t="s">
        <v>0</v>
      </c>
      <c r="D171" s="9">
        <v>10609275</v>
      </c>
      <c r="E171" s="9">
        <v>10082821.300000001</v>
      </c>
      <c r="F171" s="19">
        <f t="shared" si="6"/>
        <v>95.037797587488313</v>
      </c>
      <c r="G171" s="9" t="s">
        <v>0</v>
      </c>
      <c r="H171" s="9">
        <v>172030.13</v>
      </c>
      <c r="I171" s="20"/>
      <c r="J171" s="9">
        <v>10609275</v>
      </c>
      <c r="K171" s="9">
        <v>10254851.43</v>
      </c>
      <c r="L171" s="20">
        <f t="shared" si="8"/>
        <v>96.659304523636152</v>
      </c>
    </row>
    <row r="172" spans="1:12" ht="13.8" customHeight="1">
      <c r="A172" s="49" t="s">
        <v>273</v>
      </c>
      <c r="B172" s="49"/>
      <c r="C172" s="8" t="s">
        <v>274</v>
      </c>
      <c r="D172" s="9">
        <v>3624972</v>
      </c>
      <c r="E172" s="9">
        <v>3529714.16</v>
      </c>
      <c r="F172" s="19">
        <f t="shared" si="6"/>
        <v>97.372177219575775</v>
      </c>
      <c r="G172" s="9" t="s">
        <v>0</v>
      </c>
      <c r="H172" s="9">
        <v>134458.35999999999</v>
      </c>
      <c r="I172" s="20"/>
      <c r="J172" s="9">
        <v>3624972</v>
      </c>
      <c r="K172" s="9">
        <v>3664172.52</v>
      </c>
      <c r="L172" s="20">
        <f t="shared" si="8"/>
        <v>101.08140200807068</v>
      </c>
    </row>
    <row r="173" spans="1:12" ht="16.8" customHeight="1">
      <c r="A173" s="49" t="s">
        <v>275</v>
      </c>
      <c r="B173" s="49"/>
      <c r="C173" s="8" t="s">
        <v>276</v>
      </c>
      <c r="D173" s="9">
        <v>340824</v>
      </c>
      <c r="E173" s="9">
        <v>335060.21000000002</v>
      </c>
      <c r="F173" s="19">
        <f t="shared" si="6"/>
        <v>98.308866159660127</v>
      </c>
      <c r="G173" s="9" t="s">
        <v>0</v>
      </c>
      <c r="H173" s="9" t="s">
        <v>0</v>
      </c>
      <c r="I173" s="20"/>
      <c r="J173" s="9">
        <v>340824</v>
      </c>
      <c r="K173" s="9">
        <v>335060.21000000002</v>
      </c>
      <c r="L173" s="20">
        <f t="shared" si="8"/>
        <v>98.308866159660127</v>
      </c>
    </row>
    <row r="174" spans="1:12" ht="22.8" customHeight="1">
      <c r="A174" s="49" t="s">
        <v>277</v>
      </c>
      <c r="B174" s="49"/>
      <c r="C174" s="8" t="s">
        <v>278</v>
      </c>
      <c r="D174" s="9">
        <v>6093352</v>
      </c>
      <c r="E174" s="9">
        <v>5694180.3499999996</v>
      </c>
      <c r="F174" s="19">
        <f t="shared" si="6"/>
        <v>93.449063011623153</v>
      </c>
      <c r="G174" s="9" t="s">
        <v>0</v>
      </c>
      <c r="H174" s="9">
        <v>37571.769999999997</v>
      </c>
      <c r="I174" s="20"/>
      <c r="J174" s="9">
        <v>6093352</v>
      </c>
      <c r="K174" s="9">
        <v>5731752.1200000001</v>
      </c>
      <c r="L174" s="20">
        <f t="shared" si="8"/>
        <v>94.065665663168659</v>
      </c>
    </row>
    <row r="175" spans="1:12" ht="16.2" customHeight="1">
      <c r="A175" s="30" t="s">
        <v>279</v>
      </c>
      <c r="B175" s="30"/>
      <c r="C175" s="8" t="s">
        <v>0</v>
      </c>
      <c r="D175" s="9">
        <v>550127</v>
      </c>
      <c r="E175" s="9">
        <v>523866.58</v>
      </c>
      <c r="F175" s="19">
        <f t="shared" si="6"/>
        <v>95.226480430882333</v>
      </c>
      <c r="G175" s="9" t="s">
        <v>0</v>
      </c>
      <c r="H175" s="9" t="s">
        <v>0</v>
      </c>
      <c r="I175" s="20"/>
      <c r="J175" s="9">
        <v>550127</v>
      </c>
      <c r="K175" s="9">
        <v>523866.58</v>
      </c>
      <c r="L175" s="20">
        <f t="shared" si="8"/>
        <v>95.226480430882333</v>
      </c>
    </row>
    <row r="176" spans="1:12" ht="13.95" customHeight="1">
      <c r="A176" s="47" t="s">
        <v>280</v>
      </c>
      <c r="B176" s="47"/>
      <c r="C176" s="10" t="s">
        <v>281</v>
      </c>
      <c r="D176" s="9">
        <v>497727</v>
      </c>
      <c r="E176" s="9">
        <v>481866.58</v>
      </c>
      <c r="F176" s="19">
        <f t="shared" si="6"/>
        <v>96.813429852107674</v>
      </c>
      <c r="G176" s="9" t="s">
        <v>0</v>
      </c>
      <c r="H176" s="9" t="s">
        <v>0</v>
      </c>
      <c r="I176" s="20"/>
      <c r="J176" s="9">
        <v>497727</v>
      </c>
      <c r="K176" s="9">
        <v>481866.58</v>
      </c>
      <c r="L176" s="20">
        <f t="shared" si="8"/>
        <v>96.813429852107674</v>
      </c>
    </row>
    <row r="177" spans="1:12" ht="15" customHeight="1">
      <c r="A177" s="47" t="s">
        <v>282</v>
      </c>
      <c r="B177" s="47"/>
      <c r="C177" s="10" t="s">
        <v>283</v>
      </c>
      <c r="D177" s="9">
        <v>52400</v>
      </c>
      <c r="E177" s="9">
        <v>42000</v>
      </c>
      <c r="F177" s="19">
        <f t="shared" si="6"/>
        <v>80.152671755725194</v>
      </c>
      <c r="G177" s="9" t="s">
        <v>0</v>
      </c>
      <c r="H177" s="9" t="s">
        <v>0</v>
      </c>
      <c r="I177" s="20"/>
      <c r="J177" s="9">
        <v>52400</v>
      </c>
      <c r="K177" s="9">
        <v>42000</v>
      </c>
      <c r="L177" s="20">
        <f t="shared" si="8"/>
        <v>80.152671755725194</v>
      </c>
    </row>
    <row r="178" spans="1:12" ht="11.4" customHeight="1">
      <c r="A178" s="30" t="s">
        <v>284</v>
      </c>
      <c r="B178" s="30"/>
      <c r="C178" s="8" t="s">
        <v>0</v>
      </c>
      <c r="D178" s="9">
        <v>4766674</v>
      </c>
      <c r="E178" s="9">
        <v>4469815.63</v>
      </c>
      <c r="F178" s="19">
        <f t="shared" si="6"/>
        <v>93.772211609184936</v>
      </c>
      <c r="G178" s="9" t="s">
        <v>0</v>
      </c>
      <c r="H178" s="9" t="s">
        <v>0</v>
      </c>
      <c r="I178" s="20"/>
      <c r="J178" s="9">
        <v>4766674</v>
      </c>
      <c r="K178" s="9">
        <v>4469815.63</v>
      </c>
      <c r="L178" s="20">
        <f t="shared" si="8"/>
        <v>93.772211609184936</v>
      </c>
    </row>
    <row r="179" spans="1:12" ht="11.4" customHeight="1">
      <c r="A179" s="30" t="s">
        <v>285</v>
      </c>
      <c r="B179" s="30"/>
      <c r="C179" s="8" t="s">
        <v>0</v>
      </c>
      <c r="D179" s="9">
        <v>256612</v>
      </c>
      <c r="E179" s="9">
        <v>60867.040000000001</v>
      </c>
      <c r="F179" s="19">
        <f t="shared" si="6"/>
        <v>23.719483110688511</v>
      </c>
      <c r="G179" s="9" t="s">
        <v>0</v>
      </c>
      <c r="H179" s="9" t="s">
        <v>0</v>
      </c>
      <c r="I179" s="20"/>
      <c r="J179" s="9">
        <v>256612</v>
      </c>
      <c r="K179" s="9">
        <v>60867.040000000001</v>
      </c>
      <c r="L179" s="20">
        <f t="shared" si="8"/>
        <v>23.719483110688511</v>
      </c>
    </row>
    <row r="180" spans="1:12" ht="22.2" customHeight="1">
      <c r="A180" s="47" t="s">
        <v>286</v>
      </c>
      <c r="B180" s="47"/>
      <c r="C180" s="10" t="s">
        <v>287</v>
      </c>
      <c r="D180" s="9">
        <v>231172</v>
      </c>
      <c r="E180" s="9">
        <v>60447.040000000001</v>
      </c>
      <c r="F180" s="19">
        <f t="shared" si="6"/>
        <v>26.148080217327358</v>
      </c>
      <c r="G180" s="9" t="s">
        <v>0</v>
      </c>
      <c r="H180" s="9" t="s">
        <v>0</v>
      </c>
      <c r="I180" s="20"/>
      <c r="J180" s="9">
        <v>231172</v>
      </c>
      <c r="K180" s="9">
        <v>60447.040000000001</v>
      </c>
      <c r="L180" s="20">
        <f t="shared" si="8"/>
        <v>26.148080217327358</v>
      </c>
    </row>
    <row r="181" spans="1:12" ht="22.2" customHeight="1">
      <c r="A181" s="47" t="s">
        <v>288</v>
      </c>
      <c r="B181" s="47"/>
      <c r="C181" s="10" t="s">
        <v>289</v>
      </c>
      <c r="D181" s="9">
        <v>25440</v>
      </c>
      <c r="E181" s="9">
        <v>420</v>
      </c>
      <c r="F181" s="19">
        <f t="shared" si="6"/>
        <v>1.6509433962264151</v>
      </c>
      <c r="G181" s="9" t="s">
        <v>0</v>
      </c>
      <c r="H181" s="9" t="s">
        <v>0</v>
      </c>
      <c r="I181" s="20"/>
      <c r="J181" s="9">
        <v>25440</v>
      </c>
      <c r="K181" s="9">
        <v>420</v>
      </c>
      <c r="L181" s="20">
        <f t="shared" si="8"/>
        <v>1.6509433962264151</v>
      </c>
    </row>
    <row r="182" spans="1:12" ht="16.2" customHeight="1">
      <c r="A182" s="30" t="s">
        <v>290</v>
      </c>
      <c r="B182" s="30"/>
      <c r="C182" s="8" t="s">
        <v>0</v>
      </c>
      <c r="D182" s="9">
        <v>4510062</v>
      </c>
      <c r="E182" s="9">
        <v>4408948.59</v>
      </c>
      <c r="F182" s="19">
        <f t="shared" si="6"/>
        <v>97.758048337251239</v>
      </c>
      <c r="G182" s="9" t="s">
        <v>0</v>
      </c>
      <c r="H182" s="9" t="s">
        <v>0</v>
      </c>
      <c r="I182" s="20"/>
      <c r="J182" s="9">
        <v>4510062</v>
      </c>
      <c r="K182" s="9">
        <v>4408948.59</v>
      </c>
      <c r="L182" s="20">
        <f t="shared" si="8"/>
        <v>97.758048337251239</v>
      </c>
    </row>
    <row r="183" spans="1:12" ht="24.6" customHeight="1">
      <c r="A183" s="47" t="s">
        <v>291</v>
      </c>
      <c r="B183" s="47"/>
      <c r="C183" s="10" t="s">
        <v>292</v>
      </c>
      <c r="D183" s="9">
        <v>4510062</v>
      </c>
      <c r="E183" s="9">
        <v>4408948.59</v>
      </c>
      <c r="F183" s="19">
        <f t="shared" si="6"/>
        <v>97.758048337251239</v>
      </c>
      <c r="G183" s="9" t="s">
        <v>0</v>
      </c>
      <c r="H183" s="9" t="s">
        <v>0</v>
      </c>
      <c r="I183" s="20"/>
      <c r="J183" s="9">
        <v>4510062</v>
      </c>
      <c r="K183" s="9">
        <v>4408948.59</v>
      </c>
      <c r="L183" s="20">
        <f t="shared" si="8"/>
        <v>97.758048337251239</v>
      </c>
    </row>
    <row r="184" spans="1:12" ht="10.8" customHeight="1">
      <c r="A184" s="30" t="s">
        <v>293</v>
      </c>
      <c r="B184" s="30"/>
      <c r="C184" s="8" t="s">
        <v>0</v>
      </c>
      <c r="D184" s="9">
        <v>27616157</v>
      </c>
      <c r="E184" s="9">
        <v>25401173.449999999</v>
      </c>
      <c r="F184" s="19">
        <f t="shared" si="6"/>
        <v>91.979392534594879</v>
      </c>
      <c r="G184" s="9">
        <v>10688588</v>
      </c>
      <c r="H184" s="9">
        <v>857650</v>
      </c>
      <c r="I184" s="20">
        <f t="shared" si="7"/>
        <v>8.0239784712442841</v>
      </c>
      <c r="J184" s="9">
        <v>38304745</v>
      </c>
      <c r="K184" s="9">
        <v>26258823.449999999</v>
      </c>
      <c r="L184" s="20">
        <f t="shared" si="8"/>
        <v>68.552403755722693</v>
      </c>
    </row>
    <row r="185" spans="1:12" ht="22.95" customHeight="1">
      <c r="A185" s="30" t="s">
        <v>294</v>
      </c>
      <c r="B185" s="30"/>
      <c r="C185" s="8" t="s">
        <v>0</v>
      </c>
      <c r="D185" s="9">
        <v>752326</v>
      </c>
      <c r="E185" s="9">
        <v>501903</v>
      </c>
      <c r="F185" s="19">
        <f t="shared" si="6"/>
        <v>66.713499201144188</v>
      </c>
      <c r="G185" s="9">
        <v>4458250</v>
      </c>
      <c r="H185" s="9">
        <v>778250</v>
      </c>
      <c r="I185" s="20">
        <f t="shared" si="7"/>
        <v>17.456401054225314</v>
      </c>
      <c r="J185" s="9">
        <v>5210576</v>
      </c>
      <c r="K185" s="9">
        <v>1280153</v>
      </c>
      <c r="L185" s="20">
        <f t="shared" si="8"/>
        <v>24.568358661307311</v>
      </c>
    </row>
    <row r="186" spans="1:12" ht="13.95" customHeight="1">
      <c r="A186" s="47" t="s">
        <v>295</v>
      </c>
      <c r="B186" s="47"/>
      <c r="C186" s="10" t="s">
        <v>296</v>
      </c>
      <c r="D186" s="9">
        <v>161003</v>
      </c>
      <c r="E186" s="9">
        <v>161003</v>
      </c>
      <c r="F186" s="19">
        <f t="shared" si="6"/>
        <v>100</v>
      </c>
      <c r="G186" s="9" t="s">
        <v>0</v>
      </c>
      <c r="H186" s="9" t="s">
        <v>0</v>
      </c>
      <c r="I186" s="20"/>
      <c r="J186" s="9">
        <v>161003</v>
      </c>
      <c r="K186" s="9">
        <v>161003</v>
      </c>
      <c r="L186" s="20">
        <f t="shared" si="8"/>
        <v>100</v>
      </c>
    </row>
    <row r="187" spans="1:12" ht="25.8" customHeight="1">
      <c r="A187" s="47" t="s">
        <v>297</v>
      </c>
      <c r="B187" s="47"/>
      <c r="C187" s="10" t="s">
        <v>298</v>
      </c>
      <c r="D187" s="9" t="s">
        <v>0</v>
      </c>
      <c r="E187" s="9" t="s">
        <v>0</v>
      </c>
      <c r="F187" s="19"/>
      <c r="G187" s="9">
        <v>1532000</v>
      </c>
      <c r="H187" s="9" t="s">
        <v>0</v>
      </c>
      <c r="I187" s="20"/>
      <c r="J187" s="9">
        <v>1532000</v>
      </c>
      <c r="K187" s="9" t="s">
        <v>0</v>
      </c>
      <c r="L187" s="20" t="e">
        <f t="shared" si="8"/>
        <v>#VALUE!</v>
      </c>
    </row>
    <row r="188" spans="1:12" ht="17.399999999999999" customHeight="1">
      <c r="A188" s="47" t="s">
        <v>299</v>
      </c>
      <c r="B188" s="47"/>
      <c r="C188" s="10" t="s">
        <v>300</v>
      </c>
      <c r="D188" s="9">
        <v>340900</v>
      </c>
      <c r="E188" s="9">
        <v>340900</v>
      </c>
      <c r="F188" s="19">
        <f t="shared" si="6"/>
        <v>100</v>
      </c>
      <c r="G188" s="9">
        <v>2926250</v>
      </c>
      <c r="H188" s="9">
        <v>778250</v>
      </c>
      <c r="I188" s="20">
        <f t="shared" si="7"/>
        <v>26.595472020504058</v>
      </c>
      <c r="J188" s="9">
        <v>3267150</v>
      </c>
      <c r="K188" s="9">
        <v>1119150</v>
      </c>
      <c r="L188" s="20">
        <f t="shared" si="8"/>
        <v>34.25462559111152</v>
      </c>
    </row>
    <row r="189" spans="1:12" ht="23.4" customHeight="1">
      <c r="A189" s="47" t="s">
        <v>301</v>
      </c>
      <c r="B189" s="47"/>
      <c r="C189" s="10" t="s">
        <v>302</v>
      </c>
      <c r="D189" s="9">
        <v>250423</v>
      </c>
      <c r="E189" s="9" t="s">
        <v>0</v>
      </c>
      <c r="F189" s="19"/>
      <c r="G189" s="9" t="s">
        <v>0</v>
      </c>
      <c r="H189" s="9" t="s">
        <v>0</v>
      </c>
      <c r="I189" s="20"/>
      <c r="J189" s="9">
        <v>250423</v>
      </c>
      <c r="K189" s="9" t="s">
        <v>0</v>
      </c>
      <c r="L189" s="20" t="e">
        <f t="shared" si="8"/>
        <v>#VALUE!</v>
      </c>
    </row>
    <row r="190" spans="1:12" ht="13.2" customHeight="1">
      <c r="A190" s="49" t="s">
        <v>303</v>
      </c>
      <c r="B190" s="49"/>
      <c r="C190" s="8" t="s">
        <v>304</v>
      </c>
      <c r="D190" s="9">
        <v>17792024</v>
      </c>
      <c r="E190" s="9">
        <v>17367888.670000002</v>
      </c>
      <c r="F190" s="19">
        <f t="shared" si="6"/>
        <v>97.616149067694607</v>
      </c>
      <c r="G190" s="9">
        <v>79400</v>
      </c>
      <c r="H190" s="9">
        <v>79400</v>
      </c>
      <c r="I190" s="20">
        <f t="shared" si="7"/>
        <v>100</v>
      </c>
      <c r="J190" s="9">
        <v>17871424</v>
      </c>
      <c r="K190" s="9">
        <v>17447288.670000002</v>
      </c>
      <c r="L190" s="20">
        <f t="shared" si="8"/>
        <v>97.626740152323634</v>
      </c>
    </row>
    <row r="191" spans="1:12" ht="16.2" customHeight="1">
      <c r="A191" s="30" t="s">
        <v>305</v>
      </c>
      <c r="B191" s="30"/>
      <c r="C191" s="8" t="s">
        <v>0</v>
      </c>
      <c r="D191" s="9">
        <v>9038847</v>
      </c>
      <c r="E191" s="9">
        <v>7514391.7800000003</v>
      </c>
      <c r="F191" s="19">
        <f t="shared" si="6"/>
        <v>83.134406191409155</v>
      </c>
      <c r="G191" s="9">
        <v>6150938</v>
      </c>
      <c r="H191" s="9" t="s">
        <v>0</v>
      </c>
      <c r="I191" s="20"/>
      <c r="J191" s="9">
        <v>15189785</v>
      </c>
      <c r="K191" s="9">
        <v>7514391.7800000003</v>
      </c>
      <c r="L191" s="20">
        <f t="shared" si="8"/>
        <v>49.470033841821994</v>
      </c>
    </row>
    <row r="192" spans="1:12" ht="72" customHeight="1">
      <c r="A192" s="47" t="s">
        <v>306</v>
      </c>
      <c r="B192" s="47"/>
      <c r="C192" s="10" t="s">
        <v>307</v>
      </c>
      <c r="D192" s="9">
        <v>9038847</v>
      </c>
      <c r="E192" s="9">
        <v>7514391.7800000003</v>
      </c>
      <c r="F192" s="19">
        <f t="shared" si="6"/>
        <v>83.134406191409155</v>
      </c>
      <c r="G192" s="9" t="s">
        <v>0</v>
      </c>
      <c r="H192" s="9" t="s">
        <v>0</v>
      </c>
      <c r="I192" s="20"/>
      <c r="J192" s="9">
        <v>9038847</v>
      </c>
      <c r="K192" s="9">
        <v>7514391.7800000003</v>
      </c>
      <c r="L192" s="20">
        <f t="shared" si="8"/>
        <v>83.134406191409155</v>
      </c>
    </row>
    <row r="193" spans="1:12" ht="132.6" customHeight="1">
      <c r="A193" s="47" t="s">
        <v>308</v>
      </c>
      <c r="B193" s="47"/>
      <c r="C193" s="10" t="s">
        <v>309</v>
      </c>
      <c r="D193" s="9" t="s">
        <v>0</v>
      </c>
      <c r="E193" s="9" t="s">
        <v>0</v>
      </c>
      <c r="F193" s="19"/>
      <c r="G193" s="9">
        <v>6150938</v>
      </c>
      <c r="H193" s="9" t="s">
        <v>0</v>
      </c>
      <c r="I193" s="20"/>
      <c r="J193" s="9">
        <v>6150938</v>
      </c>
      <c r="K193" s="9" t="s">
        <v>0</v>
      </c>
      <c r="L193" s="20"/>
    </row>
    <row r="194" spans="1:12" ht="13.95" customHeight="1">
      <c r="A194" s="49" t="s">
        <v>310</v>
      </c>
      <c r="B194" s="49"/>
      <c r="C194" s="8" t="s">
        <v>311</v>
      </c>
      <c r="D194" s="9">
        <v>32960</v>
      </c>
      <c r="E194" s="9">
        <v>16990</v>
      </c>
      <c r="F194" s="19">
        <f t="shared" si="6"/>
        <v>51.547330097087375</v>
      </c>
      <c r="G194" s="9" t="s">
        <v>0</v>
      </c>
      <c r="H194" s="9" t="s">
        <v>0</v>
      </c>
      <c r="I194" s="20"/>
      <c r="J194" s="9">
        <v>32960</v>
      </c>
      <c r="K194" s="9">
        <v>16990</v>
      </c>
      <c r="L194" s="20">
        <f t="shared" si="8"/>
        <v>51.547330097087375</v>
      </c>
    </row>
    <row r="195" spans="1:12" ht="11.4" customHeight="1">
      <c r="A195" s="30" t="s">
        <v>312</v>
      </c>
      <c r="B195" s="30"/>
      <c r="C195" s="8" t="s">
        <v>0</v>
      </c>
      <c r="D195" s="9">
        <v>7889658</v>
      </c>
      <c r="E195" s="9">
        <v>7383116.54</v>
      </c>
      <c r="F195" s="19">
        <f t="shared" si="6"/>
        <v>93.579677851688885</v>
      </c>
      <c r="G195" s="9">
        <v>15680894.75</v>
      </c>
      <c r="H195" s="9">
        <v>209533.74</v>
      </c>
      <c r="I195" s="20">
        <f t="shared" si="7"/>
        <v>1.3362358675355563</v>
      </c>
      <c r="J195" s="9">
        <v>23570552.75</v>
      </c>
      <c r="K195" s="9">
        <v>7592650.2800000003</v>
      </c>
      <c r="L195" s="20">
        <f t="shared" si="8"/>
        <v>32.212440499512681</v>
      </c>
    </row>
    <row r="196" spans="1:12" ht="16.2" customHeight="1">
      <c r="A196" s="30" t="s">
        <v>313</v>
      </c>
      <c r="B196" s="30"/>
      <c r="C196" s="8" t="s">
        <v>0</v>
      </c>
      <c r="D196" s="9">
        <v>19286</v>
      </c>
      <c r="E196" s="9" t="s">
        <v>0</v>
      </c>
      <c r="F196" s="19"/>
      <c r="G196" s="9">
        <v>1068700</v>
      </c>
      <c r="H196" s="9" t="s">
        <v>0</v>
      </c>
      <c r="I196" s="20"/>
      <c r="J196" s="9">
        <v>1087986</v>
      </c>
      <c r="K196" s="9" t="s">
        <v>0</v>
      </c>
      <c r="L196" s="20"/>
    </row>
    <row r="197" spans="1:12" ht="13.8" customHeight="1">
      <c r="A197" s="49" t="s">
        <v>314</v>
      </c>
      <c r="B197" s="49"/>
      <c r="C197" s="8" t="s">
        <v>315</v>
      </c>
      <c r="D197" s="9">
        <v>19286</v>
      </c>
      <c r="E197" s="9" t="s">
        <v>0</v>
      </c>
      <c r="F197" s="19"/>
      <c r="G197" s="9">
        <v>1068700</v>
      </c>
      <c r="H197" s="9" t="s">
        <v>0</v>
      </c>
      <c r="I197" s="20"/>
      <c r="J197" s="9">
        <v>1087986</v>
      </c>
      <c r="K197" s="9" t="s">
        <v>0</v>
      </c>
      <c r="L197" s="20"/>
    </row>
    <row r="198" spans="1:12" ht="12" customHeight="1">
      <c r="A198" s="30" t="s">
        <v>316</v>
      </c>
      <c r="B198" s="30"/>
      <c r="C198" s="8" t="s">
        <v>0</v>
      </c>
      <c r="D198" s="9" t="s">
        <v>0</v>
      </c>
      <c r="E198" s="9" t="s">
        <v>0</v>
      </c>
      <c r="F198" s="19"/>
      <c r="G198" s="9">
        <v>14542194.75</v>
      </c>
      <c r="H198" s="9">
        <v>196750.31</v>
      </c>
      <c r="I198" s="20">
        <f t="shared" si="7"/>
        <v>1.3529615947413989</v>
      </c>
      <c r="J198" s="9">
        <v>14542194.75</v>
      </c>
      <c r="K198" s="9">
        <v>196750.31</v>
      </c>
      <c r="L198" s="20">
        <f t="shared" si="8"/>
        <v>1.3529615947413989</v>
      </c>
    </row>
    <row r="199" spans="1:12" ht="13.95" customHeight="1">
      <c r="A199" s="49" t="s">
        <v>317</v>
      </c>
      <c r="B199" s="49"/>
      <c r="C199" s="8" t="s">
        <v>318</v>
      </c>
      <c r="D199" s="9" t="s">
        <v>0</v>
      </c>
      <c r="E199" s="9" t="s">
        <v>0</v>
      </c>
      <c r="F199" s="19"/>
      <c r="G199" s="9">
        <v>162728</v>
      </c>
      <c r="H199" s="9" t="s">
        <v>0</v>
      </c>
      <c r="I199" s="20"/>
      <c r="J199" s="9">
        <v>162728</v>
      </c>
      <c r="K199" s="9" t="s">
        <v>0</v>
      </c>
      <c r="L199" s="20"/>
    </row>
    <row r="200" spans="1:12" ht="13.8" customHeight="1">
      <c r="A200" s="49" t="s">
        <v>319</v>
      </c>
      <c r="B200" s="49"/>
      <c r="C200" s="8" t="s">
        <v>320</v>
      </c>
      <c r="D200" s="9" t="s">
        <v>0</v>
      </c>
      <c r="E200" s="9" t="s">
        <v>0</v>
      </c>
      <c r="F200" s="19"/>
      <c r="G200" s="9">
        <v>59840</v>
      </c>
      <c r="H200" s="9">
        <v>4699.2</v>
      </c>
      <c r="I200" s="20">
        <f t="shared" si="7"/>
        <v>7.8529411764705879</v>
      </c>
      <c r="J200" s="9">
        <v>59840</v>
      </c>
      <c r="K200" s="9">
        <v>4699.2</v>
      </c>
      <c r="L200" s="20">
        <f t="shared" si="8"/>
        <v>7.8529411764705879</v>
      </c>
    </row>
    <row r="201" spans="1:12" ht="11.4" customHeight="1">
      <c r="A201" s="30" t="s">
        <v>321</v>
      </c>
      <c r="B201" s="30"/>
      <c r="C201" s="8" t="s">
        <v>0</v>
      </c>
      <c r="D201" s="9" t="s">
        <v>0</v>
      </c>
      <c r="E201" s="9" t="s">
        <v>0</v>
      </c>
      <c r="F201" s="19"/>
      <c r="G201" s="9">
        <v>2771339.59</v>
      </c>
      <c r="H201" s="9">
        <v>192051.11</v>
      </c>
      <c r="I201" s="20">
        <f t="shared" si="7"/>
        <v>6.9299017230869202</v>
      </c>
      <c r="J201" s="9">
        <v>2771339.59</v>
      </c>
      <c r="K201" s="9">
        <v>192051.11</v>
      </c>
      <c r="L201" s="20">
        <f t="shared" si="8"/>
        <v>6.9299017230869202</v>
      </c>
    </row>
    <row r="202" spans="1:12" ht="24.6" customHeight="1">
      <c r="A202" s="47" t="s">
        <v>322</v>
      </c>
      <c r="B202" s="47"/>
      <c r="C202" s="10" t="s">
        <v>323</v>
      </c>
      <c r="D202" s="9" t="s">
        <v>0</v>
      </c>
      <c r="E202" s="9" t="s">
        <v>0</v>
      </c>
      <c r="F202" s="19"/>
      <c r="G202" s="9">
        <v>499554.8</v>
      </c>
      <c r="H202" s="9" t="s">
        <v>0</v>
      </c>
      <c r="I202" s="20"/>
      <c r="J202" s="9">
        <v>499554.8</v>
      </c>
      <c r="K202" s="9" t="s">
        <v>0</v>
      </c>
      <c r="L202" s="20"/>
    </row>
    <row r="203" spans="1:12" ht="25.8" customHeight="1">
      <c r="A203" s="47" t="s">
        <v>322</v>
      </c>
      <c r="B203" s="47"/>
      <c r="C203" s="10" t="s">
        <v>324</v>
      </c>
      <c r="D203" s="9" t="s">
        <v>0</v>
      </c>
      <c r="E203" s="9" t="s">
        <v>0</v>
      </c>
      <c r="F203" s="19"/>
      <c r="G203" s="9">
        <v>2271784.79</v>
      </c>
      <c r="H203" s="9">
        <v>192051.11</v>
      </c>
      <c r="I203" s="20">
        <f t="shared" si="7"/>
        <v>8.4537545477624221</v>
      </c>
      <c r="J203" s="9">
        <v>2271784.79</v>
      </c>
      <c r="K203" s="9">
        <v>192051.11</v>
      </c>
      <c r="L203" s="20">
        <f t="shared" si="8"/>
        <v>8.4537545477624221</v>
      </c>
    </row>
    <row r="204" spans="1:12" ht="28.8" customHeight="1">
      <c r="A204" s="49" t="s">
        <v>325</v>
      </c>
      <c r="B204" s="49"/>
      <c r="C204" s="8" t="s">
        <v>326</v>
      </c>
      <c r="D204" s="9" t="s">
        <v>0</v>
      </c>
      <c r="E204" s="9" t="s">
        <v>0</v>
      </c>
      <c r="F204" s="19"/>
      <c r="G204" s="9">
        <v>10298287.16</v>
      </c>
      <c r="H204" s="9" t="s">
        <v>0</v>
      </c>
      <c r="I204" s="20"/>
      <c r="J204" s="9">
        <v>10298287.16</v>
      </c>
      <c r="K204" s="9" t="s">
        <v>0</v>
      </c>
      <c r="L204" s="20"/>
    </row>
    <row r="205" spans="1:12" ht="16.8" customHeight="1">
      <c r="A205" s="47" t="s">
        <v>327</v>
      </c>
      <c r="B205" s="47"/>
      <c r="C205" s="10" t="s">
        <v>328</v>
      </c>
      <c r="D205" s="9" t="s">
        <v>0</v>
      </c>
      <c r="E205" s="9" t="s">
        <v>0</v>
      </c>
      <c r="F205" s="19"/>
      <c r="G205" s="9">
        <v>1250000</v>
      </c>
      <c r="H205" s="9" t="s">
        <v>0</v>
      </c>
      <c r="I205" s="20"/>
      <c r="J205" s="9">
        <v>1250000</v>
      </c>
      <c r="K205" s="9" t="s">
        <v>0</v>
      </c>
      <c r="L205" s="20"/>
    </row>
    <row r="206" spans="1:12" ht="16.2" customHeight="1">
      <c r="A206" s="30" t="s">
        <v>329</v>
      </c>
      <c r="B206" s="30"/>
      <c r="C206" s="8" t="s">
        <v>0</v>
      </c>
      <c r="D206" s="9">
        <v>7179273</v>
      </c>
      <c r="E206" s="9">
        <v>6702224.8499999996</v>
      </c>
      <c r="F206" s="19">
        <f t="shared" si="6"/>
        <v>93.355202539310028</v>
      </c>
      <c r="G206" s="9">
        <v>70000</v>
      </c>
      <c r="H206" s="9">
        <v>12783.43</v>
      </c>
      <c r="I206" s="20">
        <f t="shared" si="7"/>
        <v>18.262042857142859</v>
      </c>
      <c r="J206" s="9">
        <v>7249273</v>
      </c>
      <c r="K206" s="9">
        <v>6715008.2800000003</v>
      </c>
      <c r="L206" s="20">
        <f t="shared" si="8"/>
        <v>92.630092424440363</v>
      </c>
    </row>
    <row r="207" spans="1:12" ht="22.8" customHeight="1">
      <c r="A207" s="30" t="s">
        <v>330</v>
      </c>
      <c r="B207" s="30"/>
      <c r="C207" s="8" t="s">
        <v>0</v>
      </c>
      <c r="D207" s="9">
        <v>7179273</v>
      </c>
      <c r="E207" s="9">
        <v>6702224.8499999996</v>
      </c>
      <c r="F207" s="19">
        <f t="shared" ref="F207:F232" si="9">E207/D207*100</f>
        <v>93.355202539310028</v>
      </c>
      <c r="G207" s="9">
        <v>70000</v>
      </c>
      <c r="H207" s="9">
        <v>12783.43</v>
      </c>
      <c r="I207" s="20">
        <f t="shared" ref="I207:I264" si="10">H207/G207*100</f>
        <v>18.262042857142859</v>
      </c>
      <c r="J207" s="9">
        <v>7249273</v>
      </c>
      <c r="K207" s="9">
        <v>6715008.2800000003</v>
      </c>
      <c r="L207" s="20">
        <f t="shared" ref="L207:L264" si="11">K207/J207*100</f>
        <v>92.630092424440363</v>
      </c>
    </row>
    <row r="208" spans="1:12" ht="25.8" customHeight="1">
      <c r="A208" s="47" t="s">
        <v>331</v>
      </c>
      <c r="B208" s="47"/>
      <c r="C208" s="10" t="s">
        <v>332</v>
      </c>
      <c r="D208" s="9">
        <v>7179273</v>
      </c>
      <c r="E208" s="9">
        <v>6702224.8499999996</v>
      </c>
      <c r="F208" s="19">
        <f t="shared" si="9"/>
        <v>93.355202539310028</v>
      </c>
      <c r="G208" s="9">
        <v>70000</v>
      </c>
      <c r="H208" s="9">
        <v>12783.43</v>
      </c>
      <c r="I208" s="20">
        <f t="shared" si="10"/>
        <v>18.262042857142859</v>
      </c>
      <c r="J208" s="9">
        <v>7249273</v>
      </c>
      <c r="K208" s="9">
        <v>6715008.2800000003</v>
      </c>
      <c r="L208" s="20">
        <f t="shared" si="11"/>
        <v>92.630092424440363</v>
      </c>
    </row>
    <row r="209" spans="1:12" ht="16.2" customHeight="1">
      <c r="A209" s="30" t="s">
        <v>333</v>
      </c>
      <c r="B209" s="30"/>
      <c r="C209" s="8" t="s">
        <v>0</v>
      </c>
      <c r="D209" s="9">
        <v>691099</v>
      </c>
      <c r="E209" s="9">
        <v>680891.69</v>
      </c>
      <c r="F209" s="19">
        <f t="shared" si="9"/>
        <v>98.523032156029728</v>
      </c>
      <c r="G209" s="9" t="s">
        <v>0</v>
      </c>
      <c r="H209" s="9" t="s">
        <v>0</v>
      </c>
      <c r="I209" s="20"/>
      <c r="J209" s="9">
        <v>691099</v>
      </c>
      <c r="K209" s="9">
        <v>680891.69</v>
      </c>
      <c r="L209" s="20">
        <f t="shared" si="11"/>
        <v>98.523032156029728</v>
      </c>
    </row>
    <row r="210" spans="1:12" ht="16.2" customHeight="1">
      <c r="A210" s="49" t="s">
        <v>334</v>
      </c>
      <c r="B210" s="49"/>
      <c r="C210" s="8" t="s">
        <v>335</v>
      </c>
      <c r="D210" s="9">
        <v>455761</v>
      </c>
      <c r="E210" s="9">
        <v>445553.69</v>
      </c>
      <c r="F210" s="19">
        <f t="shared" si="9"/>
        <v>97.76038098915879</v>
      </c>
      <c r="G210" s="9" t="s">
        <v>0</v>
      </c>
      <c r="H210" s="9" t="s">
        <v>0</v>
      </c>
      <c r="I210" s="20"/>
      <c r="J210" s="9">
        <v>455761</v>
      </c>
      <c r="K210" s="9">
        <v>445553.69</v>
      </c>
      <c r="L210" s="20">
        <f t="shared" si="11"/>
        <v>97.76038098915879</v>
      </c>
    </row>
    <row r="211" spans="1:12" ht="13.95" customHeight="1">
      <c r="A211" s="49" t="s">
        <v>336</v>
      </c>
      <c r="B211" s="49"/>
      <c r="C211" s="8" t="s">
        <v>337</v>
      </c>
      <c r="D211" s="9">
        <v>37403</v>
      </c>
      <c r="E211" s="9">
        <v>37403</v>
      </c>
      <c r="F211" s="19">
        <f t="shared" si="9"/>
        <v>100</v>
      </c>
      <c r="G211" s="9" t="s">
        <v>0</v>
      </c>
      <c r="H211" s="9" t="s">
        <v>0</v>
      </c>
      <c r="I211" s="20"/>
      <c r="J211" s="9">
        <v>37403</v>
      </c>
      <c r="K211" s="9">
        <v>37403</v>
      </c>
      <c r="L211" s="20">
        <f t="shared" si="11"/>
        <v>100</v>
      </c>
    </row>
    <row r="212" spans="1:12" ht="13.2" customHeight="1">
      <c r="A212" s="30" t="s">
        <v>338</v>
      </c>
      <c r="B212" s="30"/>
      <c r="C212" s="8" t="s">
        <v>0</v>
      </c>
      <c r="D212" s="9">
        <v>197935</v>
      </c>
      <c r="E212" s="9">
        <v>197935</v>
      </c>
      <c r="F212" s="19">
        <f t="shared" si="9"/>
        <v>100</v>
      </c>
      <c r="G212" s="9" t="s">
        <v>0</v>
      </c>
      <c r="H212" s="9" t="s">
        <v>0</v>
      </c>
      <c r="I212" s="20"/>
      <c r="J212" s="9">
        <v>197935</v>
      </c>
      <c r="K212" s="9">
        <v>197935</v>
      </c>
      <c r="L212" s="20">
        <f t="shared" si="11"/>
        <v>100</v>
      </c>
    </row>
    <row r="213" spans="1:12" ht="13.2" customHeight="1">
      <c r="A213" s="47" t="s">
        <v>339</v>
      </c>
      <c r="B213" s="47"/>
      <c r="C213" s="10" t="s">
        <v>340</v>
      </c>
      <c r="D213" s="9">
        <v>197935</v>
      </c>
      <c r="E213" s="9">
        <v>197935</v>
      </c>
      <c r="F213" s="19">
        <f t="shared" si="9"/>
        <v>100</v>
      </c>
      <c r="G213" s="9" t="s">
        <v>0</v>
      </c>
      <c r="H213" s="9" t="s">
        <v>0</v>
      </c>
      <c r="I213" s="20"/>
      <c r="J213" s="9">
        <v>197935</v>
      </c>
      <c r="K213" s="9">
        <v>197935</v>
      </c>
      <c r="L213" s="20">
        <f t="shared" si="11"/>
        <v>100</v>
      </c>
    </row>
    <row r="214" spans="1:12" ht="11.4" customHeight="1">
      <c r="A214" s="30" t="s">
        <v>341</v>
      </c>
      <c r="B214" s="30"/>
      <c r="C214" s="8" t="s">
        <v>0</v>
      </c>
      <c r="D214" s="9">
        <v>3462317</v>
      </c>
      <c r="E214" s="9">
        <v>2728064.83</v>
      </c>
      <c r="F214" s="19">
        <f t="shared" si="9"/>
        <v>78.793040325308169</v>
      </c>
      <c r="G214" s="9">
        <v>285000</v>
      </c>
      <c r="H214" s="9">
        <v>3238.26</v>
      </c>
      <c r="I214" s="20">
        <f t="shared" si="10"/>
        <v>1.1362315789473685</v>
      </c>
      <c r="J214" s="9">
        <v>3747317</v>
      </c>
      <c r="K214" s="9">
        <v>2731303.09</v>
      </c>
      <c r="L214" s="20">
        <f t="shared" si="11"/>
        <v>72.886897212058656</v>
      </c>
    </row>
    <row r="215" spans="1:12" ht="22.95" customHeight="1">
      <c r="A215" s="30" t="s">
        <v>342</v>
      </c>
      <c r="B215" s="30"/>
      <c r="C215" s="8" t="s">
        <v>0</v>
      </c>
      <c r="D215" s="9">
        <v>390000</v>
      </c>
      <c r="E215" s="9">
        <v>366641</v>
      </c>
      <c r="F215" s="19">
        <f t="shared" si="9"/>
        <v>94.01051282051283</v>
      </c>
      <c r="G215" s="9" t="s">
        <v>0</v>
      </c>
      <c r="H215" s="9" t="s">
        <v>0</v>
      </c>
      <c r="I215" s="20"/>
      <c r="J215" s="9">
        <v>390000</v>
      </c>
      <c r="K215" s="9">
        <v>366641</v>
      </c>
      <c r="L215" s="20">
        <f t="shared" si="11"/>
        <v>94.01051282051283</v>
      </c>
    </row>
    <row r="216" spans="1:12" ht="23.4" customHeight="1">
      <c r="A216" s="49" t="s">
        <v>343</v>
      </c>
      <c r="B216" s="49"/>
      <c r="C216" s="8" t="s">
        <v>344</v>
      </c>
      <c r="D216" s="9">
        <v>390000</v>
      </c>
      <c r="E216" s="9">
        <v>366641</v>
      </c>
      <c r="F216" s="19">
        <f t="shared" si="9"/>
        <v>94.01051282051283</v>
      </c>
      <c r="G216" s="9" t="s">
        <v>0</v>
      </c>
      <c r="H216" s="9" t="s">
        <v>0</v>
      </c>
      <c r="I216" s="20"/>
      <c r="J216" s="9">
        <v>390000</v>
      </c>
      <c r="K216" s="9">
        <v>366641</v>
      </c>
      <c r="L216" s="20">
        <f t="shared" si="11"/>
        <v>94.01051282051283</v>
      </c>
    </row>
    <row r="217" spans="1:12" ht="12.6" customHeight="1">
      <c r="A217" s="30" t="s">
        <v>345</v>
      </c>
      <c r="B217" s="30"/>
      <c r="C217" s="8" t="s">
        <v>0</v>
      </c>
      <c r="D217" s="9">
        <v>2757990</v>
      </c>
      <c r="E217" s="9">
        <v>2361423.83</v>
      </c>
      <c r="F217" s="19">
        <f t="shared" si="9"/>
        <v>85.621188981830983</v>
      </c>
      <c r="G217" s="9" t="s">
        <v>0</v>
      </c>
      <c r="H217" s="9" t="s">
        <v>0</v>
      </c>
      <c r="I217" s="20"/>
      <c r="J217" s="9">
        <v>2757990</v>
      </c>
      <c r="K217" s="9">
        <v>2361423.83</v>
      </c>
      <c r="L217" s="20">
        <f t="shared" si="11"/>
        <v>85.621188981830983</v>
      </c>
    </row>
    <row r="218" spans="1:12" ht="13.2" customHeight="1">
      <c r="A218" s="49" t="s">
        <v>346</v>
      </c>
      <c r="B218" s="49"/>
      <c r="C218" s="8" t="s">
        <v>347</v>
      </c>
      <c r="D218" s="9">
        <v>178000</v>
      </c>
      <c r="E218" s="9">
        <v>147900</v>
      </c>
      <c r="F218" s="19">
        <f t="shared" si="9"/>
        <v>83.089887640449433</v>
      </c>
      <c r="G218" s="9" t="s">
        <v>0</v>
      </c>
      <c r="H218" s="9" t="s">
        <v>0</v>
      </c>
      <c r="I218" s="20"/>
      <c r="J218" s="9">
        <v>178000</v>
      </c>
      <c r="K218" s="9">
        <v>147900</v>
      </c>
      <c r="L218" s="20">
        <f t="shared" si="11"/>
        <v>83.089887640449433</v>
      </c>
    </row>
    <row r="219" spans="1:12" ht="12.6" customHeight="1">
      <c r="A219" s="49" t="s">
        <v>348</v>
      </c>
      <c r="B219" s="49"/>
      <c r="C219" s="8" t="s">
        <v>349</v>
      </c>
      <c r="D219" s="9">
        <v>1970000</v>
      </c>
      <c r="E219" s="9">
        <v>1612927.2</v>
      </c>
      <c r="F219" s="19">
        <f t="shared" si="9"/>
        <v>81.874477157360403</v>
      </c>
      <c r="G219" s="9" t="s">
        <v>0</v>
      </c>
      <c r="H219" s="9" t="s">
        <v>0</v>
      </c>
      <c r="I219" s="20"/>
      <c r="J219" s="9">
        <v>1970000</v>
      </c>
      <c r="K219" s="9">
        <v>1612927.2</v>
      </c>
      <c r="L219" s="20">
        <f t="shared" si="11"/>
        <v>81.874477157360403</v>
      </c>
    </row>
    <row r="220" spans="1:12" ht="12.6" customHeight="1">
      <c r="A220" s="49" t="s">
        <v>348</v>
      </c>
      <c r="B220" s="49"/>
      <c r="C220" s="8" t="s">
        <v>350</v>
      </c>
      <c r="D220" s="9">
        <v>609990</v>
      </c>
      <c r="E220" s="9">
        <v>600596.63</v>
      </c>
      <c r="F220" s="19">
        <f t="shared" si="9"/>
        <v>98.460078034066129</v>
      </c>
      <c r="G220" s="9" t="s">
        <v>0</v>
      </c>
      <c r="H220" s="9" t="s">
        <v>0</v>
      </c>
      <c r="I220" s="20"/>
      <c r="J220" s="9">
        <v>609990</v>
      </c>
      <c r="K220" s="9">
        <v>600596.63</v>
      </c>
      <c r="L220" s="20">
        <f t="shared" si="11"/>
        <v>98.460078034066129</v>
      </c>
    </row>
    <row r="221" spans="1:12" ht="16.2" customHeight="1">
      <c r="A221" s="30" t="s">
        <v>351</v>
      </c>
      <c r="B221" s="30"/>
      <c r="C221" s="8" t="s">
        <v>0</v>
      </c>
      <c r="D221" s="9" t="s">
        <v>0</v>
      </c>
      <c r="E221" s="9" t="s">
        <v>0</v>
      </c>
      <c r="F221" s="19"/>
      <c r="G221" s="9">
        <v>285000</v>
      </c>
      <c r="H221" s="9">
        <v>3238.26</v>
      </c>
      <c r="I221" s="20">
        <f t="shared" si="10"/>
        <v>1.1362315789473685</v>
      </c>
      <c r="J221" s="9">
        <v>285000</v>
      </c>
      <c r="K221" s="9">
        <v>3238.26</v>
      </c>
      <c r="L221" s="20">
        <f t="shared" si="11"/>
        <v>1.1362315789473685</v>
      </c>
    </row>
    <row r="222" spans="1:12" ht="13.2" customHeight="1">
      <c r="A222" s="49" t="s">
        <v>352</v>
      </c>
      <c r="B222" s="49"/>
      <c r="C222" s="8" t="s">
        <v>353</v>
      </c>
      <c r="D222" s="9" t="s">
        <v>0</v>
      </c>
      <c r="E222" s="9" t="s">
        <v>0</v>
      </c>
      <c r="F222" s="19"/>
      <c r="G222" s="9">
        <v>285000</v>
      </c>
      <c r="H222" s="9">
        <v>3238.26</v>
      </c>
      <c r="I222" s="20">
        <f t="shared" si="10"/>
        <v>1.1362315789473685</v>
      </c>
      <c r="J222" s="9">
        <v>285000</v>
      </c>
      <c r="K222" s="9">
        <v>3238.26</v>
      </c>
      <c r="L222" s="20">
        <f t="shared" si="11"/>
        <v>1.1362315789473685</v>
      </c>
    </row>
    <row r="223" spans="1:12" ht="15" customHeight="1">
      <c r="A223" s="30" t="s">
        <v>354</v>
      </c>
      <c r="B223" s="30"/>
      <c r="C223" s="8" t="s">
        <v>0</v>
      </c>
      <c r="D223" s="9">
        <v>314327</v>
      </c>
      <c r="E223" s="9" t="s">
        <v>0</v>
      </c>
      <c r="F223" s="19"/>
      <c r="G223" s="9" t="s">
        <v>0</v>
      </c>
      <c r="H223" s="9" t="s">
        <v>0</v>
      </c>
      <c r="I223" s="20"/>
      <c r="J223" s="9">
        <v>314327</v>
      </c>
      <c r="K223" s="9" t="s">
        <v>0</v>
      </c>
      <c r="L223" s="20"/>
    </row>
    <row r="224" spans="1:12" ht="14.4" customHeight="1">
      <c r="A224" s="49" t="s">
        <v>355</v>
      </c>
      <c r="B224" s="49"/>
      <c r="C224" s="8" t="s">
        <v>356</v>
      </c>
      <c r="D224" s="9">
        <v>314327</v>
      </c>
      <c r="E224" s="9" t="s">
        <v>0</v>
      </c>
      <c r="F224" s="19"/>
      <c r="G224" s="9" t="s">
        <v>0</v>
      </c>
      <c r="H224" s="9" t="s">
        <v>0</v>
      </c>
      <c r="I224" s="20"/>
      <c r="J224" s="9">
        <v>314327</v>
      </c>
      <c r="K224" s="9" t="s">
        <v>0</v>
      </c>
      <c r="L224" s="20"/>
    </row>
    <row r="225" spans="1:12" ht="16.2" customHeight="1">
      <c r="A225" s="30" t="s">
        <v>357</v>
      </c>
      <c r="B225" s="30"/>
      <c r="C225" s="8" t="s">
        <v>0</v>
      </c>
      <c r="D225" s="9">
        <v>364849207</v>
      </c>
      <c r="E225" s="9">
        <v>343080618.49000001</v>
      </c>
      <c r="F225" s="19">
        <f t="shared" si="9"/>
        <v>94.033538214597243</v>
      </c>
      <c r="G225" s="9">
        <v>36063002.75</v>
      </c>
      <c r="H225" s="9">
        <v>7890327.5899999999</v>
      </c>
      <c r="I225" s="20">
        <f t="shared" si="10"/>
        <v>21.879286216675343</v>
      </c>
      <c r="J225" s="9">
        <v>400912209.75</v>
      </c>
      <c r="K225" s="9">
        <v>350970946.07999998</v>
      </c>
      <c r="L225" s="20">
        <f t="shared" si="11"/>
        <v>87.543092364001012</v>
      </c>
    </row>
    <row r="226" spans="1:12" ht="22.8" customHeight="1">
      <c r="A226" s="49" t="s">
        <v>358</v>
      </c>
      <c r="B226" s="49"/>
      <c r="C226" s="8" t="s">
        <v>359</v>
      </c>
      <c r="D226" s="9">
        <v>664480</v>
      </c>
      <c r="E226" s="9">
        <v>664480</v>
      </c>
      <c r="F226" s="19">
        <f t="shared" si="9"/>
        <v>100</v>
      </c>
      <c r="G226" s="9">
        <v>865552</v>
      </c>
      <c r="H226" s="9">
        <v>865552</v>
      </c>
      <c r="I226" s="20">
        <f t="shared" si="10"/>
        <v>100</v>
      </c>
      <c r="J226" s="9">
        <v>1530032</v>
      </c>
      <c r="K226" s="9">
        <v>1530032</v>
      </c>
      <c r="L226" s="20">
        <f t="shared" si="11"/>
        <v>100</v>
      </c>
    </row>
    <row r="227" spans="1:12" ht="23.4" customHeight="1">
      <c r="A227" s="49" t="s">
        <v>358</v>
      </c>
      <c r="B227" s="49"/>
      <c r="C227" s="8" t="s">
        <v>360</v>
      </c>
      <c r="D227" s="9">
        <v>355000</v>
      </c>
      <c r="E227" s="9">
        <v>355000</v>
      </c>
      <c r="F227" s="19">
        <f t="shared" si="9"/>
        <v>100</v>
      </c>
      <c r="G227" s="9">
        <v>300000</v>
      </c>
      <c r="H227" s="9">
        <v>300000</v>
      </c>
      <c r="I227" s="20">
        <f t="shared" si="10"/>
        <v>100</v>
      </c>
      <c r="J227" s="9">
        <v>655000</v>
      </c>
      <c r="K227" s="9">
        <v>655000</v>
      </c>
      <c r="L227" s="20">
        <f t="shared" si="11"/>
        <v>100</v>
      </c>
    </row>
    <row r="228" spans="1:12" ht="24.6" customHeight="1">
      <c r="A228" s="30" t="s">
        <v>361</v>
      </c>
      <c r="B228" s="30"/>
      <c r="C228" s="8" t="s">
        <v>0</v>
      </c>
      <c r="D228" s="9">
        <v>365868687</v>
      </c>
      <c r="E228" s="9">
        <v>344100098.49000001</v>
      </c>
      <c r="F228" s="19">
        <f t="shared" si="9"/>
        <v>94.050163546791865</v>
      </c>
      <c r="G228" s="9">
        <v>37228554.75</v>
      </c>
      <c r="H228" s="9">
        <v>9055879.5899999999</v>
      </c>
      <c r="I228" s="20">
        <f t="shared" si="10"/>
        <v>24.325090379717199</v>
      </c>
      <c r="J228" s="9">
        <v>403097241.75</v>
      </c>
      <c r="K228" s="9">
        <v>353155978.07999998</v>
      </c>
      <c r="L228" s="20">
        <f t="shared" si="11"/>
        <v>87.61061637306527</v>
      </c>
    </row>
    <row r="229" spans="1:12" ht="29.7" customHeight="1">
      <c r="A229" s="30" t="s">
        <v>362</v>
      </c>
      <c r="B229" s="30"/>
      <c r="C229" s="8" t="s">
        <v>0</v>
      </c>
      <c r="D229" s="9">
        <v>305771</v>
      </c>
      <c r="E229" s="9">
        <v>294490.51</v>
      </c>
      <c r="F229" s="19">
        <f t="shared" si="9"/>
        <v>96.310804490942573</v>
      </c>
      <c r="G229" s="9" t="s">
        <v>0</v>
      </c>
      <c r="H229" s="9" t="s">
        <v>0</v>
      </c>
      <c r="I229" s="20"/>
      <c r="J229" s="9">
        <v>305771</v>
      </c>
      <c r="K229" s="9">
        <v>294490.51</v>
      </c>
      <c r="L229" s="20">
        <f t="shared" si="11"/>
        <v>96.310804490942573</v>
      </c>
    </row>
    <row r="230" spans="1:12" ht="10.8" customHeight="1">
      <c r="A230" s="49" t="s">
        <v>183</v>
      </c>
      <c r="B230" s="49"/>
      <c r="C230" s="8" t="s">
        <v>363</v>
      </c>
      <c r="D230" s="9">
        <v>100000</v>
      </c>
      <c r="E230" s="9">
        <v>94000</v>
      </c>
      <c r="F230" s="19">
        <f t="shared" si="9"/>
        <v>94</v>
      </c>
      <c r="G230" s="9" t="s">
        <v>0</v>
      </c>
      <c r="H230" s="9" t="s">
        <v>0</v>
      </c>
      <c r="I230" s="20"/>
      <c r="J230" s="9">
        <v>100000</v>
      </c>
      <c r="K230" s="9">
        <v>94000</v>
      </c>
      <c r="L230" s="20">
        <f t="shared" si="11"/>
        <v>94</v>
      </c>
    </row>
    <row r="231" spans="1:12" ht="12.6" customHeight="1">
      <c r="A231" s="49" t="s">
        <v>183</v>
      </c>
      <c r="B231" s="49"/>
      <c r="C231" s="8" t="s">
        <v>364</v>
      </c>
      <c r="D231" s="9">
        <v>205771</v>
      </c>
      <c r="E231" s="9">
        <v>200490.51</v>
      </c>
      <c r="F231" s="19">
        <f t="shared" si="9"/>
        <v>97.433802625248461</v>
      </c>
      <c r="G231" s="9" t="s">
        <v>0</v>
      </c>
      <c r="H231" s="9" t="s">
        <v>0</v>
      </c>
      <c r="I231" s="20"/>
      <c r="J231" s="9">
        <v>205771</v>
      </c>
      <c r="K231" s="9">
        <v>200490.51</v>
      </c>
      <c r="L231" s="20">
        <f t="shared" si="11"/>
        <v>97.433802625248461</v>
      </c>
    </row>
    <row r="232" spans="1:12" ht="9.3000000000000007" customHeight="1">
      <c r="A232" s="30" t="s">
        <v>185</v>
      </c>
      <c r="B232" s="30"/>
      <c r="C232" s="8" t="s">
        <v>0</v>
      </c>
      <c r="D232" s="9">
        <v>366174458</v>
      </c>
      <c r="E232" s="9">
        <v>344394589</v>
      </c>
      <c r="F232" s="19">
        <f t="shared" si="9"/>
        <v>94.052051276607614</v>
      </c>
      <c r="G232" s="9">
        <v>37228554.75</v>
      </c>
      <c r="H232" s="9">
        <v>9055879.5899999999</v>
      </c>
      <c r="I232" s="20">
        <f t="shared" si="10"/>
        <v>24.325090379717199</v>
      </c>
      <c r="J232" s="9">
        <v>403403012.75</v>
      </c>
      <c r="K232" s="9">
        <v>353450468.58999997</v>
      </c>
      <c r="L232" s="20">
        <f t="shared" si="11"/>
        <v>87.61721093269152</v>
      </c>
    </row>
    <row r="233" spans="1:12" ht="9.3000000000000007" customHeight="1">
      <c r="A233" s="30" t="s">
        <v>365</v>
      </c>
      <c r="B233" s="30"/>
      <c r="C233" s="18" t="s">
        <v>0</v>
      </c>
      <c r="D233" s="4" t="s">
        <v>0</v>
      </c>
      <c r="E233" s="5" t="s">
        <v>0</v>
      </c>
      <c r="F233" s="19"/>
      <c r="G233" s="5" t="s">
        <v>0</v>
      </c>
      <c r="H233" s="5" t="s">
        <v>0</v>
      </c>
      <c r="I233" s="20"/>
      <c r="J233" s="7" t="s">
        <v>0</v>
      </c>
      <c r="K233" s="7" t="s">
        <v>0</v>
      </c>
      <c r="L233" s="20"/>
    </row>
    <row r="234" spans="1:12" ht="9.3000000000000007" customHeight="1">
      <c r="A234" s="30" t="s">
        <v>366</v>
      </c>
      <c r="B234" s="30"/>
      <c r="C234" s="8" t="s">
        <v>0</v>
      </c>
      <c r="D234" s="9">
        <v>-7936362</v>
      </c>
      <c r="E234" s="9">
        <v>-10455605.880000001</v>
      </c>
      <c r="F234" s="19"/>
      <c r="G234" s="9">
        <v>-25706562.75</v>
      </c>
      <c r="H234" s="9">
        <v>-4279861.66</v>
      </c>
      <c r="I234" s="20"/>
      <c r="J234" s="9">
        <v>-33642924.75</v>
      </c>
      <c r="K234" s="9">
        <v>-14735467.539999999</v>
      </c>
      <c r="L234" s="20">
        <f t="shared" si="11"/>
        <v>43.799603184024598</v>
      </c>
    </row>
    <row r="235" spans="1:12" ht="9.3000000000000007" customHeight="1">
      <c r="A235" s="30" t="s">
        <v>367</v>
      </c>
      <c r="B235" s="30"/>
      <c r="C235" s="8" t="s">
        <v>0</v>
      </c>
      <c r="D235" s="9" t="s">
        <v>0</v>
      </c>
      <c r="E235" s="9">
        <v>-12587422.539999999</v>
      </c>
      <c r="F235" s="19"/>
      <c r="G235" s="9" t="s">
        <v>0</v>
      </c>
      <c r="H235" s="9">
        <v>-4279861.66</v>
      </c>
      <c r="I235" s="20"/>
      <c r="J235" s="9" t="s">
        <v>0</v>
      </c>
      <c r="K235" s="9">
        <v>-16867284.199999999</v>
      </c>
      <c r="L235" s="20"/>
    </row>
    <row r="236" spans="1:12" ht="9.6" customHeight="1">
      <c r="A236" s="30" t="s">
        <v>368</v>
      </c>
      <c r="B236" s="30"/>
      <c r="C236" s="8" t="s">
        <v>0</v>
      </c>
      <c r="D236" s="9" t="s">
        <v>0</v>
      </c>
      <c r="E236" s="9" t="s">
        <v>0</v>
      </c>
      <c r="F236" s="19"/>
      <c r="G236" s="9" t="s">
        <v>0</v>
      </c>
      <c r="H236" s="9" t="s">
        <v>0</v>
      </c>
      <c r="I236" s="20"/>
      <c r="J236" s="9" t="s">
        <v>0</v>
      </c>
      <c r="K236" s="9" t="s">
        <v>0</v>
      </c>
      <c r="L236" s="20"/>
    </row>
    <row r="237" spans="1:12" ht="9.3000000000000007" customHeight="1">
      <c r="A237" s="30" t="s">
        <v>369</v>
      </c>
      <c r="B237" s="30"/>
      <c r="C237" s="8" t="s">
        <v>370</v>
      </c>
      <c r="D237" s="9" t="s">
        <v>0</v>
      </c>
      <c r="E237" s="9">
        <v>10455605.880000001</v>
      </c>
      <c r="F237" s="19"/>
      <c r="G237" s="9" t="s">
        <v>0</v>
      </c>
      <c r="H237" s="9">
        <v>4279861.66</v>
      </c>
      <c r="I237" s="20"/>
      <c r="J237" s="9" t="s">
        <v>0</v>
      </c>
      <c r="K237" s="9">
        <v>14735467.539999999</v>
      </c>
      <c r="L237" s="20"/>
    </row>
    <row r="238" spans="1:12" ht="9.3000000000000007" customHeight="1">
      <c r="A238" s="30" t="s">
        <v>371</v>
      </c>
      <c r="B238" s="30"/>
      <c r="C238" s="8" t="s">
        <v>370</v>
      </c>
      <c r="D238" s="9" t="s">
        <v>0</v>
      </c>
      <c r="E238" s="9">
        <v>12587422.539999999</v>
      </c>
      <c r="F238" s="19"/>
      <c r="G238" s="9" t="s">
        <v>0</v>
      </c>
      <c r="H238" s="9">
        <v>4279861.66</v>
      </c>
      <c r="I238" s="20"/>
      <c r="J238" s="9" t="s">
        <v>0</v>
      </c>
      <c r="K238" s="9">
        <v>16867284.199999999</v>
      </c>
      <c r="L238" s="20"/>
    </row>
    <row r="239" spans="1:12" ht="13.95" customHeight="1">
      <c r="A239" s="48" t="s">
        <v>372</v>
      </c>
      <c r="B239" s="48"/>
      <c r="C239" s="8" t="s">
        <v>373</v>
      </c>
      <c r="D239" s="9" t="s">
        <v>0</v>
      </c>
      <c r="E239" s="9" t="s">
        <v>0</v>
      </c>
      <c r="F239" s="19"/>
      <c r="G239" s="9" t="s">
        <v>0</v>
      </c>
      <c r="H239" s="9">
        <v>140020.60999999999</v>
      </c>
      <c r="I239" s="20"/>
      <c r="J239" s="9" t="s">
        <v>0</v>
      </c>
      <c r="K239" s="9">
        <v>140020.60999999999</v>
      </c>
      <c r="L239" s="20"/>
    </row>
    <row r="240" spans="1:12" ht="13.95" customHeight="1">
      <c r="A240" s="48" t="s">
        <v>374</v>
      </c>
      <c r="B240" s="48"/>
      <c r="C240" s="8" t="s">
        <v>373</v>
      </c>
      <c r="D240" s="9" t="s">
        <v>0</v>
      </c>
      <c r="E240" s="9" t="s">
        <v>0</v>
      </c>
      <c r="F240" s="19"/>
      <c r="G240" s="9" t="s">
        <v>0</v>
      </c>
      <c r="H240" s="9">
        <v>140020.60999999999</v>
      </c>
      <c r="I240" s="20"/>
      <c r="J240" s="9" t="s">
        <v>0</v>
      </c>
      <c r="K240" s="9">
        <v>140020.60999999999</v>
      </c>
      <c r="L240" s="20"/>
    </row>
    <row r="241" spans="1:12" ht="12.6" customHeight="1">
      <c r="A241" s="46" t="s">
        <v>375</v>
      </c>
      <c r="B241" s="46"/>
      <c r="C241" s="11" t="s">
        <v>376</v>
      </c>
      <c r="D241" s="9" t="s">
        <v>0</v>
      </c>
      <c r="E241" s="9" t="s">
        <v>0</v>
      </c>
      <c r="F241" s="19"/>
      <c r="G241" s="9" t="s">
        <v>0</v>
      </c>
      <c r="H241" s="9">
        <v>441376.21</v>
      </c>
      <c r="I241" s="20"/>
      <c r="J241" s="9" t="s">
        <v>0</v>
      </c>
      <c r="K241" s="9">
        <v>441376.21</v>
      </c>
      <c r="L241" s="20"/>
    </row>
    <row r="242" spans="1:12" ht="12.6" customHeight="1">
      <c r="A242" s="46" t="s">
        <v>377</v>
      </c>
      <c r="B242" s="46"/>
      <c r="C242" s="11" t="s">
        <v>378</v>
      </c>
      <c r="D242" s="9" t="s">
        <v>0</v>
      </c>
      <c r="E242" s="9" t="s">
        <v>0</v>
      </c>
      <c r="F242" s="19"/>
      <c r="G242" s="9" t="s">
        <v>0</v>
      </c>
      <c r="H242" s="9">
        <v>301355.59999999998</v>
      </c>
      <c r="I242" s="20"/>
      <c r="J242" s="9" t="s">
        <v>0</v>
      </c>
      <c r="K242" s="9">
        <v>301355.59999999998</v>
      </c>
      <c r="L242" s="20"/>
    </row>
    <row r="243" spans="1:12" ht="13.95" customHeight="1">
      <c r="A243" s="48" t="s">
        <v>381</v>
      </c>
      <c r="B243" s="48"/>
      <c r="C243" s="8" t="s">
        <v>382</v>
      </c>
      <c r="D243" s="9" t="s">
        <v>0</v>
      </c>
      <c r="E243" s="9">
        <v>10455605.880000001</v>
      </c>
      <c r="F243" s="19"/>
      <c r="G243" s="9" t="s">
        <v>0</v>
      </c>
      <c r="H243" s="9">
        <v>4139841.05</v>
      </c>
      <c r="I243" s="20"/>
      <c r="J243" s="9" t="s">
        <v>0</v>
      </c>
      <c r="K243" s="9">
        <v>14595446.93</v>
      </c>
      <c r="L243" s="20"/>
    </row>
    <row r="244" spans="1:12" ht="13.95" customHeight="1">
      <c r="A244" s="48" t="s">
        <v>383</v>
      </c>
      <c r="B244" s="48"/>
      <c r="C244" s="8" t="s">
        <v>382</v>
      </c>
      <c r="D244" s="9" t="s">
        <v>0</v>
      </c>
      <c r="E244" s="9">
        <v>12587422.539999999</v>
      </c>
      <c r="F244" s="19"/>
      <c r="G244" s="9" t="s">
        <v>0</v>
      </c>
      <c r="H244" s="9">
        <v>4139841.05</v>
      </c>
      <c r="I244" s="20"/>
      <c r="J244" s="9" t="s">
        <v>0</v>
      </c>
      <c r="K244" s="9">
        <v>16727263.59</v>
      </c>
      <c r="L244" s="20"/>
    </row>
    <row r="245" spans="1:12" ht="13.2" customHeight="1">
      <c r="A245" s="46" t="s">
        <v>375</v>
      </c>
      <c r="B245" s="46"/>
      <c r="C245" s="11" t="s">
        <v>384</v>
      </c>
      <c r="D245" s="9" t="s">
        <v>0</v>
      </c>
      <c r="E245" s="9">
        <v>32779599.510000002</v>
      </c>
      <c r="F245" s="19"/>
      <c r="G245" s="9" t="s">
        <v>0</v>
      </c>
      <c r="H245" s="9">
        <v>1998182.87</v>
      </c>
      <c r="I245" s="20"/>
      <c r="J245" s="9" t="s">
        <v>0</v>
      </c>
      <c r="K245" s="9">
        <v>34777782.380000003</v>
      </c>
      <c r="L245" s="20"/>
    </row>
    <row r="246" spans="1:12" ht="14.4" customHeight="1">
      <c r="A246" s="46" t="s">
        <v>377</v>
      </c>
      <c r="B246" s="46"/>
      <c r="C246" s="11" t="s">
        <v>385</v>
      </c>
      <c r="D246" s="9" t="s">
        <v>0</v>
      </c>
      <c r="E246" s="9">
        <v>17658664.32</v>
      </c>
      <c r="F246" s="19"/>
      <c r="G246" s="9" t="s">
        <v>0</v>
      </c>
      <c r="H246" s="9">
        <v>2523671.13</v>
      </c>
      <c r="I246" s="20"/>
      <c r="J246" s="9" t="s">
        <v>0</v>
      </c>
      <c r="K246" s="9">
        <v>20182335.449999999</v>
      </c>
      <c r="L246" s="20"/>
    </row>
    <row r="247" spans="1:12" ht="12.6" customHeight="1">
      <c r="A247" s="46" t="s">
        <v>380</v>
      </c>
      <c r="B247" s="46"/>
      <c r="C247" s="11" t="s">
        <v>386</v>
      </c>
      <c r="D247" s="9" t="s">
        <v>0</v>
      </c>
      <c r="E247" s="9">
        <v>2131816.66</v>
      </c>
      <c r="F247" s="19"/>
      <c r="G247" s="9" t="s">
        <v>0</v>
      </c>
      <c r="H247" s="9" t="s">
        <v>0</v>
      </c>
      <c r="I247" s="20"/>
      <c r="J247" s="9" t="s">
        <v>0</v>
      </c>
      <c r="K247" s="9">
        <v>2131816.66</v>
      </c>
      <c r="L247" s="20"/>
    </row>
    <row r="248" spans="1:12" ht="15" customHeight="1">
      <c r="A248" s="47" t="s">
        <v>380</v>
      </c>
      <c r="B248" s="47"/>
      <c r="C248" s="10" t="s">
        <v>387</v>
      </c>
      <c r="D248" s="9" t="s">
        <v>0</v>
      </c>
      <c r="E248" s="9">
        <v>2131816.66</v>
      </c>
      <c r="F248" s="19"/>
      <c r="G248" s="9" t="s">
        <v>0</v>
      </c>
      <c r="H248" s="9" t="s">
        <v>0</v>
      </c>
      <c r="I248" s="20"/>
      <c r="J248" s="9" t="s">
        <v>0</v>
      </c>
      <c r="K248" s="9">
        <v>2131816.66</v>
      </c>
      <c r="L248" s="20"/>
    </row>
    <row r="249" spans="1:12" ht="22.2" customHeight="1">
      <c r="A249" s="46" t="s">
        <v>388</v>
      </c>
      <c r="B249" s="46"/>
      <c r="C249" s="11" t="s">
        <v>389</v>
      </c>
      <c r="D249" s="9" t="s">
        <v>0</v>
      </c>
      <c r="E249" s="9">
        <v>-4665329.3099999996</v>
      </c>
      <c r="F249" s="19"/>
      <c r="G249" s="9" t="s">
        <v>0</v>
      </c>
      <c r="H249" s="9">
        <v>4665329.3099999996</v>
      </c>
      <c r="I249" s="20"/>
      <c r="J249" s="9" t="s">
        <v>0</v>
      </c>
      <c r="K249" s="9" t="s">
        <v>0</v>
      </c>
      <c r="L249" s="20"/>
    </row>
    <row r="250" spans="1:12" ht="22.95" customHeight="1">
      <c r="A250" s="30" t="s">
        <v>390</v>
      </c>
      <c r="B250" s="30"/>
      <c r="C250" s="8" t="s">
        <v>0</v>
      </c>
      <c r="D250" s="9" t="s">
        <v>0</v>
      </c>
      <c r="E250" s="9">
        <v>10455605.880000001</v>
      </c>
      <c r="F250" s="19"/>
      <c r="G250" s="9" t="s">
        <v>0</v>
      </c>
      <c r="H250" s="9">
        <v>4279861.66</v>
      </c>
      <c r="I250" s="20"/>
      <c r="J250" s="9" t="s">
        <v>0</v>
      </c>
      <c r="K250" s="9">
        <v>14735467.539999999</v>
      </c>
      <c r="L250" s="20"/>
    </row>
    <row r="251" spans="1:12" ht="22.95" customHeight="1">
      <c r="A251" s="30" t="s">
        <v>391</v>
      </c>
      <c r="B251" s="30"/>
      <c r="C251" s="8" t="s">
        <v>0</v>
      </c>
      <c r="D251" s="9" t="s">
        <v>0</v>
      </c>
      <c r="E251" s="9">
        <v>12587422.539999999</v>
      </c>
      <c r="F251" s="19"/>
      <c r="G251" s="9" t="s">
        <v>0</v>
      </c>
      <c r="H251" s="9">
        <v>4279861.66</v>
      </c>
      <c r="I251" s="20"/>
      <c r="J251" s="9" t="s">
        <v>0</v>
      </c>
      <c r="K251" s="9">
        <v>16867284.199999999</v>
      </c>
      <c r="L251" s="20"/>
    </row>
    <row r="252" spans="1:12" ht="16.2" customHeight="1">
      <c r="A252" s="30" t="s">
        <v>392</v>
      </c>
      <c r="B252" s="30"/>
      <c r="C252" s="8" t="s">
        <v>0</v>
      </c>
      <c r="D252" s="9" t="s">
        <v>0</v>
      </c>
      <c r="E252" s="9" t="s">
        <v>0</v>
      </c>
      <c r="F252" s="19"/>
      <c r="G252" s="9" t="s">
        <v>0</v>
      </c>
      <c r="H252" s="9" t="s">
        <v>0</v>
      </c>
      <c r="I252" s="20"/>
      <c r="J252" s="9" t="s">
        <v>0</v>
      </c>
      <c r="K252" s="9" t="s">
        <v>0</v>
      </c>
      <c r="L252" s="20"/>
    </row>
    <row r="253" spans="1:12" ht="12.6" customHeight="1">
      <c r="A253" s="30" t="s">
        <v>393</v>
      </c>
      <c r="B253" s="30"/>
      <c r="C253" s="8" t="s">
        <v>394</v>
      </c>
      <c r="D253" s="9">
        <v>7936362</v>
      </c>
      <c r="E253" s="9">
        <v>10455605.880000001</v>
      </c>
      <c r="F253" s="19"/>
      <c r="G253" s="9">
        <v>25706562.75</v>
      </c>
      <c r="H253" s="9">
        <v>4279861.66</v>
      </c>
      <c r="I253" s="20">
        <f t="shared" si="10"/>
        <v>16.64890674658556</v>
      </c>
      <c r="J253" s="9">
        <v>33642924.75</v>
      </c>
      <c r="K253" s="9">
        <v>14735467.539999999</v>
      </c>
      <c r="L253" s="20">
        <f t="shared" si="11"/>
        <v>43.799603184024598</v>
      </c>
    </row>
    <row r="254" spans="1:12" ht="9.3000000000000007" customHeight="1">
      <c r="A254" s="30" t="s">
        <v>395</v>
      </c>
      <c r="B254" s="30"/>
      <c r="C254" s="8" t="s">
        <v>394</v>
      </c>
      <c r="D254" s="9" t="s">
        <v>0</v>
      </c>
      <c r="E254" s="9">
        <v>12587422.539999999</v>
      </c>
      <c r="F254" s="19"/>
      <c r="G254" s="9" t="s">
        <v>0</v>
      </c>
      <c r="H254" s="9">
        <v>4279861.66</v>
      </c>
      <c r="I254" s="20"/>
      <c r="J254" s="9" t="s">
        <v>0</v>
      </c>
      <c r="K254" s="9">
        <v>16867284.199999999</v>
      </c>
      <c r="L254" s="20"/>
    </row>
    <row r="255" spans="1:12" ht="12" customHeight="1">
      <c r="A255" s="48" t="s">
        <v>396</v>
      </c>
      <c r="B255" s="48"/>
      <c r="C255" s="8" t="s">
        <v>397</v>
      </c>
      <c r="D255" s="9">
        <v>7936362</v>
      </c>
      <c r="E255" s="9">
        <v>10455605.880000001</v>
      </c>
      <c r="F255" s="19"/>
      <c r="G255" s="9">
        <v>25706562.75</v>
      </c>
      <c r="H255" s="9">
        <v>4279861.66</v>
      </c>
      <c r="I255" s="20">
        <f t="shared" si="10"/>
        <v>16.64890674658556</v>
      </c>
      <c r="J255" s="9">
        <v>33642924.75</v>
      </c>
      <c r="K255" s="9">
        <v>14735467.539999999</v>
      </c>
      <c r="L255" s="20">
        <f t="shared" si="11"/>
        <v>43.799603184024598</v>
      </c>
    </row>
    <row r="256" spans="1:12" ht="13.2" customHeight="1">
      <c r="A256" s="48" t="s">
        <v>398</v>
      </c>
      <c r="B256" s="48"/>
      <c r="C256" s="8" t="s">
        <v>397</v>
      </c>
      <c r="D256" s="9" t="s">
        <v>0</v>
      </c>
      <c r="E256" s="9">
        <v>12587422.539999999</v>
      </c>
      <c r="F256" s="19"/>
      <c r="G256" s="9" t="s">
        <v>0</v>
      </c>
      <c r="H256" s="9">
        <v>4279861.66</v>
      </c>
      <c r="I256" s="20"/>
      <c r="J256" s="9" t="s">
        <v>0</v>
      </c>
      <c r="K256" s="9">
        <v>16867284.199999999</v>
      </c>
      <c r="L256" s="20"/>
    </row>
    <row r="257" spans="1:12" ht="13.2" customHeight="1">
      <c r="A257" s="46" t="s">
        <v>375</v>
      </c>
      <c r="B257" s="46"/>
      <c r="C257" s="11" t="s">
        <v>399</v>
      </c>
      <c r="D257" s="9">
        <v>32779599.510000002</v>
      </c>
      <c r="E257" s="9">
        <v>32779599.510000002</v>
      </c>
      <c r="F257" s="19"/>
      <c r="G257" s="9">
        <v>1998182.87</v>
      </c>
      <c r="H257" s="9">
        <v>2439559.08</v>
      </c>
      <c r="I257" s="20">
        <f t="shared" si="10"/>
        <v>122.08887968296915</v>
      </c>
      <c r="J257" s="9">
        <v>34777782.380000003</v>
      </c>
      <c r="K257" s="9">
        <v>35219158.590000004</v>
      </c>
      <c r="L257" s="20">
        <f t="shared" si="11"/>
        <v>101.26913270425726</v>
      </c>
    </row>
    <row r="258" spans="1:12" ht="15" customHeight="1">
      <c r="A258" s="46" t="s">
        <v>377</v>
      </c>
      <c r="B258" s="46"/>
      <c r="C258" s="11" t="s">
        <v>400</v>
      </c>
      <c r="D258" s="9">
        <v>354452.76</v>
      </c>
      <c r="E258" s="9">
        <v>17658664.32</v>
      </c>
      <c r="F258" s="19"/>
      <c r="G258" s="9">
        <v>780404.87</v>
      </c>
      <c r="H258" s="9">
        <v>2825026.73</v>
      </c>
      <c r="I258" s="20">
        <f t="shared" si="10"/>
        <v>361.99501548471886</v>
      </c>
      <c r="J258" s="9">
        <v>1134857.6299999999</v>
      </c>
      <c r="K258" s="9">
        <v>20483691.050000001</v>
      </c>
      <c r="L258" s="20">
        <f t="shared" si="11"/>
        <v>1804.9568957826016</v>
      </c>
    </row>
    <row r="259" spans="1:12" ht="14.4" customHeight="1">
      <c r="A259" s="46" t="s">
        <v>379</v>
      </c>
      <c r="B259" s="46"/>
      <c r="C259" s="11" t="s">
        <v>401</v>
      </c>
      <c r="D259" s="9" t="s">
        <v>0</v>
      </c>
      <c r="E259" s="9" t="s">
        <v>0</v>
      </c>
      <c r="F259" s="19"/>
      <c r="G259" s="9" t="s">
        <v>0</v>
      </c>
      <c r="H259" s="9" t="s">
        <v>0</v>
      </c>
      <c r="I259" s="20"/>
      <c r="J259" s="9" t="s">
        <v>0</v>
      </c>
      <c r="K259" s="9" t="s">
        <v>0</v>
      </c>
      <c r="L259" s="20"/>
    </row>
    <row r="260" spans="1:12" ht="13.2" customHeight="1">
      <c r="A260" s="46" t="s">
        <v>380</v>
      </c>
      <c r="B260" s="46"/>
      <c r="C260" s="11" t="s">
        <v>401</v>
      </c>
      <c r="D260" s="9" t="s">
        <v>0</v>
      </c>
      <c r="E260" s="9">
        <v>2131816.66</v>
      </c>
      <c r="F260" s="19"/>
      <c r="G260" s="9" t="s">
        <v>0</v>
      </c>
      <c r="H260" s="9" t="s">
        <v>0</v>
      </c>
      <c r="I260" s="20"/>
      <c r="J260" s="9" t="s">
        <v>0</v>
      </c>
      <c r="K260" s="9">
        <v>2131816.66</v>
      </c>
      <c r="L260" s="20"/>
    </row>
    <row r="261" spans="1:12" ht="13.8" customHeight="1">
      <c r="A261" s="47" t="s">
        <v>379</v>
      </c>
      <c r="B261" s="47"/>
      <c r="C261" s="10" t="s">
        <v>402</v>
      </c>
      <c r="D261" s="9" t="s">
        <v>0</v>
      </c>
      <c r="E261" s="9" t="s">
        <v>0</v>
      </c>
      <c r="F261" s="19"/>
      <c r="G261" s="9" t="s">
        <v>0</v>
      </c>
      <c r="H261" s="9" t="s">
        <v>0</v>
      </c>
      <c r="I261" s="20"/>
      <c r="J261" s="9" t="s">
        <v>0</v>
      </c>
      <c r="K261" s="9" t="s">
        <v>0</v>
      </c>
      <c r="L261" s="20"/>
    </row>
    <row r="262" spans="1:12" ht="13.2" customHeight="1">
      <c r="A262" s="47" t="s">
        <v>380</v>
      </c>
      <c r="B262" s="47"/>
      <c r="C262" s="10" t="s">
        <v>402</v>
      </c>
      <c r="D262" s="9" t="s">
        <v>0</v>
      </c>
      <c r="E262" s="9">
        <v>2131816.66</v>
      </c>
      <c r="F262" s="19"/>
      <c r="G262" s="9" t="s">
        <v>0</v>
      </c>
      <c r="H262" s="9" t="s">
        <v>0</v>
      </c>
      <c r="I262" s="20"/>
      <c r="J262" s="9" t="s">
        <v>0</v>
      </c>
      <c r="K262" s="9">
        <v>2131816.66</v>
      </c>
      <c r="L262" s="20"/>
    </row>
    <row r="263" spans="1:12" ht="13.95" customHeight="1">
      <c r="A263" s="46" t="s">
        <v>388</v>
      </c>
      <c r="B263" s="46"/>
      <c r="C263" s="14" t="s">
        <v>403</v>
      </c>
      <c r="D263" s="9">
        <v>-24488784.75</v>
      </c>
      <c r="E263" s="9">
        <v>-4665329.3099999996</v>
      </c>
      <c r="F263" s="19"/>
      <c r="G263" s="9">
        <v>24488784.75</v>
      </c>
      <c r="H263" s="9">
        <v>4665329.3099999996</v>
      </c>
      <c r="I263" s="20">
        <f t="shared" si="10"/>
        <v>19.05088128148131</v>
      </c>
      <c r="J263" s="9" t="s">
        <v>0</v>
      </c>
      <c r="K263" s="9" t="s">
        <v>0</v>
      </c>
      <c r="L263" s="20"/>
    </row>
    <row r="264" spans="1:12" ht="22.95" customHeight="1">
      <c r="A264" s="30" t="s">
        <v>404</v>
      </c>
      <c r="B264" s="30"/>
      <c r="C264" s="8" t="s">
        <v>0</v>
      </c>
      <c r="D264" s="9">
        <v>7936362</v>
      </c>
      <c r="E264" s="9">
        <v>10455605.880000001</v>
      </c>
      <c r="F264" s="19"/>
      <c r="G264" s="9">
        <v>25706562.75</v>
      </c>
      <c r="H264" s="9">
        <v>4279861.66</v>
      </c>
      <c r="I264" s="20">
        <f t="shared" si="10"/>
        <v>16.64890674658556</v>
      </c>
      <c r="J264" s="9">
        <v>33642924.75</v>
      </c>
      <c r="K264" s="9">
        <v>14735467.539999999</v>
      </c>
      <c r="L264" s="20">
        <f t="shared" si="11"/>
        <v>43.799603184024598</v>
      </c>
    </row>
    <row r="265" spans="1:12" ht="22.95" customHeight="1">
      <c r="A265" s="30" t="s">
        <v>405</v>
      </c>
      <c r="B265" s="30"/>
      <c r="C265" s="8" t="s">
        <v>0</v>
      </c>
      <c r="D265" s="9" t="s">
        <v>0</v>
      </c>
      <c r="E265" s="9">
        <v>12587422.539999999</v>
      </c>
      <c r="F265" s="19"/>
      <c r="G265" s="9" t="s">
        <v>0</v>
      </c>
      <c r="H265" s="9">
        <v>4279861.66</v>
      </c>
      <c r="I265" s="20"/>
      <c r="J265" s="9" t="s">
        <v>0</v>
      </c>
      <c r="K265" s="9">
        <v>16867284.199999999</v>
      </c>
      <c r="L265" s="20"/>
    </row>
    <row r="266" spans="1:12" ht="13.65" customHeight="1">
      <c r="A266" s="31" t="s">
        <v>0</v>
      </c>
      <c r="B266" s="31"/>
      <c r="C266" s="32"/>
      <c r="D266" s="31"/>
      <c r="E266" s="33"/>
      <c r="F266" s="34"/>
      <c r="G266" s="33"/>
      <c r="H266" s="31"/>
      <c r="I266" s="31"/>
      <c r="J266" s="31"/>
      <c r="K266" s="31"/>
      <c r="L266" s="31"/>
    </row>
    <row r="267" spans="1:12" ht="6" customHeight="1">
      <c r="A267" s="24" t="s">
        <v>0</v>
      </c>
      <c r="B267" s="24"/>
      <c r="C267" s="25"/>
      <c r="D267" s="24"/>
      <c r="E267" s="35"/>
      <c r="F267" s="36"/>
      <c r="G267" s="35"/>
      <c r="H267" s="24"/>
      <c r="I267" s="24"/>
      <c r="J267" s="24"/>
      <c r="K267" s="24"/>
      <c r="L267" s="24"/>
    </row>
    <row r="268" spans="1:12" ht="22.8" customHeight="1">
      <c r="A268" s="38" t="s">
        <v>413</v>
      </c>
      <c r="B268" s="39"/>
      <c r="C268" s="40"/>
      <c r="D268" s="39"/>
      <c r="E268" s="41"/>
      <c r="F268" s="41"/>
      <c r="G268" s="41"/>
      <c r="H268" s="41"/>
      <c r="I268" s="41"/>
      <c r="J268" s="41"/>
      <c r="K268" s="41"/>
      <c r="L268" s="41"/>
    </row>
    <row r="269" spans="1:12" ht="13.65" customHeight="1">
      <c r="A269" s="24" t="s">
        <v>0</v>
      </c>
      <c r="B269" s="24"/>
      <c r="C269" s="25"/>
      <c r="D269" s="24"/>
      <c r="E269" s="26"/>
      <c r="F269" s="27"/>
      <c r="G269" s="26"/>
      <c r="H269" s="24"/>
      <c r="I269" s="24"/>
      <c r="J269" s="24"/>
      <c r="K269" s="24"/>
      <c r="L269" s="24"/>
    </row>
    <row r="270" spans="1:12" ht="23.25" customHeight="1">
      <c r="A270" s="35"/>
      <c r="B270" s="35"/>
      <c r="C270" s="36"/>
      <c r="D270" s="35"/>
      <c r="E270" s="26"/>
      <c r="F270" s="27"/>
      <c r="G270" s="26"/>
      <c r="H270" s="37"/>
      <c r="I270" s="37"/>
      <c r="J270" s="37"/>
      <c r="K270" s="37"/>
      <c r="L270" s="37"/>
    </row>
    <row r="271" spans="1:12" ht="13.65" customHeight="1">
      <c r="A271" s="24" t="s">
        <v>0</v>
      </c>
      <c r="B271" s="24"/>
      <c r="C271" s="25"/>
      <c r="D271" s="24"/>
      <c r="E271" s="26"/>
      <c r="F271" s="27"/>
      <c r="G271" s="26"/>
      <c r="H271" s="24"/>
      <c r="I271" s="24"/>
      <c r="J271" s="24"/>
      <c r="K271" s="24"/>
      <c r="L271" s="24"/>
    </row>
    <row r="272" spans="1:12" ht="13.65" customHeight="1">
      <c r="A272" s="28" t="s">
        <v>0</v>
      </c>
      <c r="B272" s="28"/>
      <c r="C272" s="29"/>
      <c r="D272" s="28"/>
      <c r="E272" s="26"/>
      <c r="F272" s="27"/>
      <c r="G272" s="26"/>
      <c r="H272" s="24"/>
      <c r="I272" s="24"/>
      <c r="J272" s="24"/>
      <c r="K272" s="24"/>
      <c r="L272" s="24"/>
    </row>
  </sheetData>
  <mergeCells count="295">
    <mergeCell ref="A4:L4"/>
    <mergeCell ref="A6:L6"/>
    <mergeCell ref="A7:L7"/>
    <mergeCell ref="A8:L8"/>
    <mergeCell ref="A9:L9"/>
    <mergeCell ref="B5:J5"/>
    <mergeCell ref="A13:B13"/>
    <mergeCell ref="A14:B14"/>
    <mergeCell ref="A15:B15"/>
    <mergeCell ref="A16:B16"/>
    <mergeCell ref="A17:B17"/>
    <mergeCell ref="A18:B18"/>
    <mergeCell ref="A19:B19"/>
    <mergeCell ref="G10:I10"/>
    <mergeCell ref="J10:L10"/>
    <mergeCell ref="A10:B12"/>
    <mergeCell ref="D11:D12"/>
    <mergeCell ref="F11:F12"/>
    <mergeCell ref="E11:E12"/>
    <mergeCell ref="G11:G12"/>
    <mergeCell ref="H11:H12"/>
    <mergeCell ref="I11:I12"/>
    <mergeCell ref="J11:J12"/>
    <mergeCell ref="K11:K12"/>
    <mergeCell ref="L11:L12"/>
    <mergeCell ref="C10:C12"/>
    <mergeCell ref="D10:F10"/>
    <mergeCell ref="A28:B28"/>
    <mergeCell ref="A29:B29"/>
    <mergeCell ref="A30:B30"/>
    <mergeCell ref="A31:B31"/>
    <mergeCell ref="A32:B32"/>
    <mergeCell ref="A20:B20"/>
    <mergeCell ref="A21:B21"/>
    <mergeCell ref="A22:B22"/>
    <mergeCell ref="A23:B23"/>
    <mergeCell ref="A24:B24"/>
    <mergeCell ref="A25:B25"/>
    <mergeCell ref="A26:B26"/>
    <mergeCell ref="A27:B27"/>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60:B60"/>
    <mergeCell ref="A61:B61"/>
    <mergeCell ref="A62:B62"/>
    <mergeCell ref="A63:B63"/>
    <mergeCell ref="A51:B51"/>
    <mergeCell ref="A52:B52"/>
    <mergeCell ref="A53:B53"/>
    <mergeCell ref="A54:B54"/>
    <mergeCell ref="A55:B55"/>
    <mergeCell ref="A56:B56"/>
    <mergeCell ref="A57:B57"/>
    <mergeCell ref="A58:B58"/>
    <mergeCell ref="A59:B59"/>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78:B78"/>
    <mergeCell ref="A79:B79"/>
    <mergeCell ref="A80:B80"/>
    <mergeCell ref="A81:B81"/>
    <mergeCell ref="A91:B91"/>
    <mergeCell ref="A92:B92"/>
    <mergeCell ref="A93:B93"/>
    <mergeCell ref="A94:B94"/>
    <mergeCell ref="A82:B82"/>
    <mergeCell ref="A83:B83"/>
    <mergeCell ref="A84:B84"/>
    <mergeCell ref="A85:B85"/>
    <mergeCell ref="A86:B86"/>
    <mergeCell ref="A87:B87"/>
    <mergeCell ref="A88:B88"/>
    <mergeCell ref="A89:B89"/>
    <mergeCell ref="A90:B90"/>
    <mergeCell ref="A95:B95"/>
    <mergeCell ref="A96:B96"/>
    <mergeCell ref="A97:B97"/>
    <mergeCell ref="A98:B98"/>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9:B119"/>
    <mergeCell ref="A120:B120"/>
    <mergeCell ref="A121:B121"/>
    <mergeCell ref="A122:B122"/>
    <mergeCell ref="A123:B123"/>
    <mergeCell ref="A124:B124"/>
    <mergeCell ref="A125:B125"/>
    <mergeCell ref="A113:B113"/>
    <mergeCell ref="A114:B114"/>
    <mergeCell ref="A115:B115"/>
    <mergeCell ref="A116:B116"/>
    <mergeCell ref="A117:B117"/>
    <mergeCell ref="A118:B118"/>
    <mergeCell ref="A126:B126"/>
    <mergeCell ref="A127:B127"/>
    <mergeCell ref="A128:B128"/>
    <mergeCell ref="A129:B129"/>
    <mergeCell ref="A130:B130"/>
    <mergeCell ref="A131:B131"/>
    <mergeCell ref="A132:B132"/>
    <mergeCell ref="A133:B133"/>
    <mergeCell ref="A134:B134"/>
    <mergeCell ref="A144:B144"/>
    <mergeCell ref="A145:B145"/>
    <mergeCell ref="A146:B146"/>
    <mergeCell ref="A147:B147"/>
    <mergeCell ref="A135:B135"/>
    <mergeCell ref="A136:B136"/>
    <mergeCell ref="A137:B137"/>
    <mergeCell ref="A138:B138"/>
    <mergeCell ref="A139:B139"/>
    <mergeCell ref="A140:B140"/>
    <mergeCell ref="A141:B141"/>
    <mergeCell ref="A142:B142"/>
    <mergeCell ref="A143:B143"/>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75:B175"/>
    <mergeCell ref="A176:B176"/>
    <mergeCell ref="A177:B177"/>
    <mergeCell ref="A178:B178"/>
    <mergeCell ref="A166:B166"/>
    <mergeCell ref="A167:B167"/>
    <mergeCell ref="A168:B168"/>
    <mergeCell ref="A169:B169"/>
    <mergeCell ref="A170:B170"/>
    <mergeCell ref="A171:B171"/>
    <mergeCell ref="A172:B172"/>
    <mergeCell ref="A173:B173"/>
    <mergeCell ref="A174:B174"/>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205:B205"/>
    <mergeCell ref="A206:B206"/>
    <mergeCell ref="A207:B207"/>
    <mergeCell ref="A208:B208"/>
    <mergeCell ref="A209:B209"/>
    <mergeCell ref="A197:B197"/>
    <mergeCell ref="A198:B198"/>
    <mergeCell ref="A199:B199"/>
    <mergeCell ref="A200:B200"/>
    <mergeCell ref="A201:B201"/>
    <mergeCell ref="A202:B202"/>
    <mergeCell ref="A203:B203"/>
    <mergeCell ref="A204:B204"/>
    <mergeCell ref="A210:B210"/>
    <mergeCell ref="A211:B211"/>
    <mergeCell ref="A212:B212"/>
    <mergeCell ref="A213:B213"/>
    <mergeCell ref="A214:B214"/>
    <mergeCell ref="A215:B215"/>
    <mergeCell ref="A216:B216"/>
    <mergeCell ref="A217:B217"/>
    <mergeCell ref="A218:B218"/>
    <mergeCell ref="A219:B219"/>
    <mergeCell ref="A220:B220"/>
    <mergeCell ref="A221:B221"/>
    <mergeCell ref="A222:B222"/>
    <mergeCell ref="A223:B223"/>
    <mergeCell ref="A224:B224"/>
    <mergeCell ref="A225:B225"/>
    <mergeCell ref="A226:B226"/>
    <mergeCell ref="A227:B227"/>
    <mergeCell ref="A239:B239"/>
    <mergeCell ref="A240:B240"/>
    <mergeCell ref="A241:B241"/>
    <mergeCell ref="A242:B242"/>
    <mergeCell ref="A237:B237"/>
    <mergeCell ref="A238:B238"/>
    <mergeCell ref="A228:B228"/>
    <mergeCell ref="A229:B229"/>
    <mergeCell ref="A230:B230"/>
    <mergeCell ref="A231:B231"/>
    <mergeCell ref="A232:B232"/>
    <mergeCell ref="A233:B233"/>
    <mergeCell ref="A234:B234"/>
    <mergeCell ref="A235:B235"/>
    <mergeCell ref="A236:B236"/>
    <mergeCell ref="I1:L1"/>
    <mergeCell ref="I2:L2"/>
    <mergeCell ref="I3:L3"/>
    <mergeCell ref="A263:B263"/>
    <mergeCell ref="A261:B261"/>
    <mergeCell ref="A262:B262"/>
    <mergeCell ref="A255:B255"/>
    <mergeCell ref="A256:B256"/>
    <mergeCell ref="A257:B257"/>
    <mergeCell ref="A258:B258"/>
    <mergeCell ref="A259:B259"/>
    <mergeCell ref="A260:B260"/>
    <mergeCell ref="A253:B253"/>
    <mergeCell ref="A254:B254"/>
    <mergeCell ref="A250:B250"/>
    <mergeCell ref="A251:B251"/>
    <mergeCell ref="A252:B252"/>
    <mergeCell ref="A248:B248"/>
    <mergeCell ref="A249:B249"/>
    <mergeCell ref="A247:B247"/>
    <mergeCell ref="A243:B243"/>
    <mergeCell ref="A244:B244"/>
    <mergeCell ref="A245:B245"/>
    <mergeCell ref="A246:B246"/>
    <mergeCell ref="A271:D271"/>
    <mergeCell ref="E271:G271"/>
    <mergeCell ref="H271:L271"/>
    <mergeCell ref="A272:D272"/>
    <mergeCell ref="E272:G272"/>
    <mergeCell ref="H272:L272"/>
    <mergeCell ref="A264:B264"/>
    <mergeCell ref="A265:B265"/>
    <mergeCell ref="A266:D266"/>
    <mergeCell ref="E266:G266"/>
    <mergeCell ref="H266:L266"/>
    <mergeCell ref="A267:D267"/>
    <mergeCell ref="E267:G267"/>
    <mergeCell ref="H267:L267"/>
    <mergeCell ref="A269:D269"/>
    <mergeCell ref="E269:G269"/>
    <mergeCell ref="H269:L269"/>
    <mergeCell ref="A270:D270"/>
    <mergeCell ref="E270:G270"/>
    <mergeCell ref="H270:L270"/>
    <mergeCell ref="A268:L268"/>
  </mergeCells>
  <pageMargins left="0.39370078740157483" right="0.39370078740157483" top="0.98425196850393704" bottom="0.39370078740157483" header="0" footer="0"/>
  <pageSetup paperSize="9" scale="85" orientation="landscape"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zved</vt:lpstr>
      <vt:lpstr>zved!Заголовки_для_печати</vt:lpstr>
      <vt:lpstr>zved!Область_печати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Form_12_zved</dc:title>
  <dc:creator>FastReport.NET</dc:creator>
  <cp:lastModifiedBy>Home</cp:lastModifiedBy>
  <cp:lastPrinted>2023-02-09T14:02:03Z</cp:lastPrinted>
  <dcterms:created xsi:type="dcterms:W3CDTF">2009-06-17T07:33:19Z</dcterms:created>
  <dcterms:modified xsi:type="dcterms:W3CDTF">2023-02-09T14:02:20Z</dcterms:modified>
</cp:coreProperties>
</file>